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6-TSD-GmbH\045_WK2\Urkunde_WK2\"/>
    </mc:Choice>
  </mc:AlternateContent>
  <bookViews>
    <workbookView xWindow="0" yWindow="0" windowWidth="20160" windowHeight="9048"/>
  </bookViews>
  <sheets>
    <sheet name="Tabelle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B37" i="1"/>
  <c r="C37" i="1"/>
  <c r="D37" i="1"/>
  <c r="A27" i="1"/>
  <c r="B27" i="1"/>
  <c r="C27" i="1"/>
  <c r="D27" i="1"/>
  <c r="F27" i="1"/>
  <c r="A10" i="1"/>
  <c r="B10" i="1"/>
  <c r="C10" i="1"/>
  <c r="D10" i="1"/>
  <c r="F10" i="1"/>
  <c r="A48" i="1"/>
  <c r="B48" i="1"/>
  <c r="C48" i="1"/>
  <c r="D48" i="1"/>
  <c r="F48" i="1"/>
  <c r="A28" i="1"/>
  <c r="B28" i="1"/>
  <c r="C28" i="1"/>
  <c r="D28" i="1"/>
  <c r="F28" i="1"/>
  <c r="A12" i="1"/>
  <c r="B12" i="1"/>
  <c r="C12" i="1"/>
  <c r="D12" i="1"/>
  <c r="F12" i="1"/>
  <c r="A13" i="1"/>
  <c r="B13" i="1"/>
  <c r="C13" i="1"/>
  <c r="D13" i="1"/>
  <c r="F13" i="1"/>
  <c r="A44" i="1"/>
  <c r="B44" i="1"/>
  <c r="C44" i="1"/>
  <c r="D44" i="1"/>
  <c r="F44" i="1"/>
  <c r="A34" i="1"/>
  <c r="B34" i="1"/>
  <c r="C34" i="1"/>
  <c r="D34" i="1"/>
  <c r="F34" i="1"/>
  <c r="A50" i="1"/>
  <c r="B50" i="1"/>
  <c r="C50" i="1"/>
  <c r="D50" i="1"/>
  <c r="F50" i="1"/>
  <c r="A21" i="1"/>
  <c r="B21" i="1"/>
  <c r="C21" i="1"/>
  <c r="D21" i="1"/>
  <c r="F21" i="1"/>
  <c r="A45" i="1"/>
  <c r="B45" i="1"/>
  <c r="C45" i="1"/>
  <c r="D45" i="1"/>
  <c r="F45" i="1"/>
  <c r="A16" i="1"/>
  <c r="B16" i="1"/>
  <c r="C16" i="1"/>
  <c r="D16" i="1"/>
  <c r="F16" i="1"/>
  <c r="A20" i="1"/>
  <c r="B20" i="1"/>
  <c r="C20" i="1"/>
  <c r="D20" i="1"/>
  <c r="F20" i="1"/>
  <c r="A26" i="1"/>
  <c r="B26" i="1"/>
  <c r="C26" i="1"/>
  <c r="D26" i="1"/>
  <c r="F26" i="1"/>
  <c r="A11" i="1"/>
  <c r="B11" i="1"/>
  <c r="C11" i="1"/>
  <c r="D11" i="1"/>
  <c r="F11" i="1"/>
  <c r="A35" i="1"/>
  <c r="B35" i="1"/>
  <c r="C35" i="1"/>
  <c r="D35" i="1"/>
  <c r="F35" i="1"/>
  <c r="A36" i="1"/>
  <c r="B36" i="1"/>
  <c r="C36" i="1"/>
  <c r="D36" i="1"/>
  <c r="F36" i="1"/>
  <c r="A46" i="1"/>
  <c r="B46" i="1"/>
  <c r="D46" i="1"/>
  <c r="F46" i="1"/>
  <c r="A47" i="1"/>
  <c r="B47" i="1"/>
  <c r="C47" i="1"/>
  <c r="D47" i="1"/>
  <c r="F47" i="1"/>
  <c r="A51" i="1"/>
  <c r="B51" i="1"/>
  <c r="C51" i="1"/>
  <c r="D51" i="1"/>
  <c r="F51" i="1"/>
  <c r="A5" i="1"/>
  <c r="B5" i="1"/>
  <c r="C5" i="1"/>
  <c r="D5" i="1"/>
  <c r="F5" i="1"/>
  <c r="A14" i="1"/>
  <c r="B14" i="1"/>
  <c r="C14" i="1"/>
  <c r="D14" i="1"/>
  <c r="F14" i="1"/>
  <c r="A9" i="1"/>
  <c r="B9" i="1"/>
  <c r="C9" i="1"/>
  <c r="D9" i="1"/>
  <c r="E9" i="1"/>
  <c r="F9" i="1"/>
  <c r="A40" i="1"/>
  <c r="B40" i="1"/>
  <c r="C40" i="1"/>
  <c r="D40" i="1"/>
  <c r="F40" i="1"/>
  <c r="A39" i="1"/>
  <c r="B39" i="1"/>
  <c r="C39" i="1"/>
  <c r="D39" i="1"/>
  <c r="F39" i="1"/>
  <c r="A42" i="1"/>
  <c r="B42" i="1"/>
  <c r="C42" i="1"/>
  <c r="D42" i="1"/>
  <c r="F42" i="1"/>
  <c r="A43" i="1"/>
  <c r="B43" i="1"/>
  <c r="C43" i="1"/>
  <c r="D43" i="1"/>
  <c r="F43" i="1"/>
  <c r="A4" i="1"/>
  <c r="B4" i="1"/>
  <c r="C4" i="1"/>
  <c r="D4" i="1"/>
  <c r="F4" i="1"/>
  <c r="A8" i="1"/>
  <c r="B8" i="1"/>
  <c r="C8" i="1"/>
  <c r="D8" i="1"/>
  <c r="E8" i="1"/>
  <c r="F8" i="1"/>
  <c r="A33" i="1"/>
  <c r="B33" i="1"/>
  <c r="C33" i="1"/>
  <c r="D33" i="1"/>
  <c r="F33" i="1"/>
  <c r="A41" i="1"/>
  <c r="B41" i="1"/>
  <c r="C41" i="1"/>
  <c r="D41" i="1"/>
  <c r="F41" i="1"/>
  <c r="A49" i="1"/>
  <c r="B49" i="1"/>
  <c r="C49" i="1"/>
  <c r="D49" i="1"/>
  <c r="F49" i="1"/>
  <c r="A15" i="1"/>
  <c r="B15" i="1"/>
  <c r="C15" i="1"/>
  <c r="D15" i="1"/>
  <c r="F15" i="1"/>
  <c r="A53" i="1"/>
  <c r="B53" i="1"/>
  <c r="C53" i="1"/>
  <c r="D53" i="1"/>
  <c r="F53" i="1"/>
  <c r="A25" i="1"/>
  <c r="B25" i="1"/>
  <c r="C25" i="1"/>
  <c r="D25" i="1"/>
  <c r="F25" i="1"/>
  <c r="A31" i="1"/>
  <c r="B31" i="1"/>
  <c r="C31" i="1"/>
  <c r="D31" i="1"/>
  <c r="F31" i="1"/>
  <c r="A32" i="1"/>
  <c r="B32" i="1"/>
  <c r="C32" i="1"/>
  <c r="D32" i="1"/>
  <c r="F32" i="1"/>
  <c r="A19" i="1"/>
  <c r="B19" i="1"/>
  <c r="C19" i="1"/>
  <c r="D19" i="1"/>
  <c r="E19" i="1"/>
  <c r="F19" i="1"/>
  <c r="A6" i="1"/>
  <c r="B6" i="1"/>
  <c r="C6" i="1"/>
  <c r="D6" i="1"/>
  <c r="E6" i="1"/>
  <c r="F6" i="1"/>
  <c r="A7" i="1"/>
  <c r="B7" i="1"/>
  <c r="C7" i="1"/>
  <c r="D7" i="1"/>
  <c r="F7" i="1"/>
  <c r="A3" i="1"/>
  <c r="B3" i="1"/>
  <c r="C3" i="1"/>
  <c r="D3" i="1"/>
  <c r="F3" i="1"/>
  <c r="A23" i="1"/>
  <c r="B23" i="1"/>
  <c r="C23" i="1"/>
  <c r="D23" i="1"/>
  <c r="F23" i="1"/>
  <c r="A24" i="1"/>
  <c r="B24" i="1"/>
  <c r="C24" i="1"/>
  <c r="D24" i="1"/>
  <c r="F24" i="1"/>
  <c r="A38" i="1"/>
  <c r="B38" i="1"/>
  <c r="C38" i="1"/>
  <c r="D38" i="1"/>
  <c r="F38" i="1"/>
  <c r="B22" i="1"/>
  <c r="C22" i="1"/>
  <c r="D22" i="1"/>
  <c r="F22" i="1"/>
  <c r="A30" i="1"/>
  <c r="B30" i="1"/>
  <c r="C30" i="1"/>
  <c r="D30" i="1"/>
  <c r="F30" i="1"/>
  <c r="A52" i="1"/>
  <c r="B52" i="1"/>
  <c r="C52" i="1"/>
  <c r="D52" i="1"/>
  <c r="F52" i="1"/>
  <c r="A29" i="1"/>
  <c r="B29" i="1"/>
  <c r="C29" i="1"/>
  <c r="D29" i="1"/>
  <c r="F29" i="1"/>
  <c r="A18" i="1"/>
  <c r="B18" i="1"/>
  <c r="C18" i="1"/>
  <c r="D18" i="1"/>
  <c r="F18" i="1"/>
  <c r="B2" i="1"/>
  <c r="C2" i="1"/>
  <c r="D2" i="1"/>
  <c r="E2" i="1"/>
  <c r="F2" i="1"/>
  <c r="A17" i="1"/>
  <c r="B17" i="1"/>
  <c r="C17" i="1"/>
  <c r="D17" i="1"/>
</calcChain>
</file>

<file path=xl/sharedStrings.xml><?xml version="1.0" encoding="utf-8"?>
<sst xmlns="http://schemas.openxmlformats.org/spreadsheetml/2006/main" count="51" uniqueCount="19">
  <si>
    <t>02564-9508985</t>
  </si>
  <si>
    <t>Hamburg</t>
  </si>
  <si>
    <t>NRW</t>
  </si>
  <si>
    <t xml:space="preserve">Bau- und Möbeltischlerei Johann Ehlen </t>
  </si>
  <si>
    <t>Rheinland-Pfalz</t>
  </si>
  <si>
    <t>Baden-Württemberg</t>
  </si>
  <si>
    <t>Bayern</t>
  </si>
  <si>
    <t>Sachsen-Anhalt</t>
  </si>
  <si>
    <t>Brandenburg</t>
  </si>
  <si>
    <t>Sachsen</t>
  </si>
  <si>
    <t xml:space="preserve">Sachsen </t>
  </si>
  <si>
    <t xml:space="preserve">Mecklenburg-Vorp. </t>
  </si>
  <si>
    <t xml:space="preserve">Hessen </t>
  </si>
  <si>
    <t xml:space="preserve">Bayern </t>
  </si>
  <si>
    <t xml:space="preserve">Berlin </t>
  </si>
  <si>
    <t xml:space="preserve">Firma </t>
  </si>
  <si>
    <t xml:space="preserve">Schleswig-Holstein </t>
  </si>
  <si>
    <t>Niedersachsen</t>
  </si>
  <si>
    <t>Lizenznehmer WK2/RC2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</si>
</sst>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/>
    <xf numFmtId="166" fontId="0" fillId="10" borderId="1" xfId="0" applyNumberFormat="1" applyFill="1" applyBorder="1" applyAlignment="1">
      <alignment horizontal="center"/>
    </xf>
    <xf numFmtId="0" fontId="0" fillId="11" borderId="1" xfId="0" applyFill="1" applyBorder="1"/>
    <xf numFmtId="166" fontId="0" fillId="11" borderId="1" xfId="0" applyNumberFormat="1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8" borderId="6" xfId="0" applyFill="1" applyBorder="1"/>
    <xf numFmtId="0" fontId="0" fillId="8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13" borderId="4" xfId="0" applyFill="1" applyBorder="1"/>
    <xf numFmtId="0" fontId="0" fillId="13" borderId="4" xfId="0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10" borderId="2" xfId="0" applyFill="1" applyBorder="1"/>
    <xf numFmtId="166" fontId="0" fillId="10" borderId="2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0" fontId="0" fillId="10" borderId="6" xfId="0" applyFill="1" applyBorder="1"/>
    <xf numFmtId="166" fontId="0" fillId="10" borderId="6" xfId="0" applyNumberFormat="1" applyFill="1" applyBorder="1" applyAlignment="1">
      <alignment horizontal="center"/>
    </xf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0" fontId="0" fillId="11" borderId="6" xfId="0" applyFill="1" applyBorder="1"/>
    <xf numFmtId="0" fontId="0" fillId="11" borderId="6" xfId="0" applyFill="1" applyBorder="1" applyAlignment="1">
      <alignment horizontal="center"/>
    </xf>
    <xf numFmtId="0" fontId="0" fillId="12" borderId="6" xfId="0" applyFill="1" applyBorder="1"/>
    <xf numFmtId="0" fontId="0" fillId="12" borderId="6" xfId="0" applyFill="1" applyBorder="1" applyAlignment="1">
      <alignment horizontal="center"/>
    </xf>
    <xf numFmtId="0" fontId="1" fillId="0" borderId="7" xfId="0" applyFont="1" applyBorder="1" applyAlignment="1"/>
    <xf numFmtId="0" fontId="0" fillId="0" borderId="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FFCC66"/>
      <color rgb="FFFFFF99"/>
      <color rgb="FF66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-TSD-GmbH/045_WK2/Komplettliste%20Interessenten%20W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 Interessenten WK 2"/>
      <sheetName val="Teilnehmer aller Seminare"/>
      <sheetName val="Lizenznehmer"/>
    </sheetNames>
    <sheetDataSet>
      <sheetData sheetId="0">
        <row r="288">
          <cell r="B288" t="str">
            <v>Fenestra Fensterbau Gericks Gmbh</v>
          </cell>
          <cell r="F288" t="str">
            <v>Oldenkotter Str. 62-64</v>
          </cell>
          <cell r="G288">
            <v>48691</v>
          </cell>
          <cell r="H288" t="str">
            <v>Vreden</v>
          </cell>
        </row>
      </sheetData>
      <sheetData sheetId="1"/>
      <sheetData sheetId="2">
        <row r="1">
          <cell r="F1" t="str">
            <v>Straße</v>
          </cell>
          <cell r="G1" t="str">
            <v>PLZ</v>
          </cell>
          <cell r="H1" t="str">
            <v>Ort</v>
          </cell>
          <cell r="I1" t="str">
            <v>Bundesland</v>
          </cell>
          <cell r="J1" t="str">
            <v>Telefon</v>
          </cell>
        </row>
        <row r="2">
          <cell r="B2" t="str">
            <v>Tischlerei Paul Diptmar GmbH</v>
          </cell>
          <cell r="F2" t="str">
            <v>Am Schiffbeker Berg 28</v>
          </cell>
          <cell r="G2">
            <v>22111</v>
          </cell>
          <cell r="H2" t="str">
            <v>Hamburg</v>
          </cell>
        </row>
        <row r="5">
          <cell r="B5" t="str">
            <v>Willi Curdt &amp; Co. GmbH</v>
          </cell>
          <cell r="F5" t="str">
            <v>Osterrade 22</v>
          </cell>
          <cell r="G5">
            <v>21031</v>
          </cell>
          <cell r="H5" t="str">
            <v>Hamburg</v>
          </cell>
          <cell r="J5" t="str">
            <v>040-7303592</v>
          </cell>
        </row>
        <row r="11">
          <cell r="B11" t="str">
            <v>Gerhard Mesken GmbH</v>
          </cell>
          <cell r="F11" t="str">
            <v>Friedrichsdorfer Str. 54</v>
          </cell>
          <cell r="G11">
            <v>33335</v>
          </cell>
          <cell r="H11" t="str">
            <v>Gütersloh</v>
          </cell>
          <cell r="J11" t="str">
            <v>05241-97690</v>
          </cell>
        </row>
        <row r="13">
          <cell r="B13" t="str">
            <v>Paul Hoffmann GmbH</v>
          </cell>
          <cell r="F13" t="str">
            <v>Kuhlenkötterweg 35 a</v>
          </cell>
          <cell r="G13">
            <v>44795</v>
          </cell>
          <cell r="H13" t="str">
            <v>Bochum</v>
          </cell>
          <cell r="J13" t="str">
            <v>0234-470661</v>
          </cell>
        </row>
        <row r="14">
          <cell r="B14" t="str">
            <v>Mielke GmbH</v>
          </cell>
          <cell r="F14" t="str">
            <v>Bäderstraße 22</v>
          </cell>
          <cell r="G14">
            <v>23701</v>
          </cell>
          <cell r="H14" t="str">
            <v>Süsel</v>
          </cell>
          <cell r="J14" t="str">
            <v>04524-406</v>
          </cell>
        </row>
        <row r="16">
          <cell r="F16" t="str">
            <v>Im Dorfe 1</v>
          </cell>
          <cell r="G16">
            <v>27389</v>
          </cell>
          <cell r="H16" t="str">
            <v>Helvesiek</v>
          </cell>
          <cell r="J16" t="str">
            <v>04267-8022</v>
          </cell>
        </row>
        <row r="19">
          <cell r="B19" t="str">
            <v>Gehner GmbH</v>
          </cell>
          <cell r="F19" t="str">
            <v>Am Wulfter Turm 3-5</v>
          </cell>
          <cell r="G19">
            <v>49082</v>
          </cell>
          <cell r="H19" t="str">
            <v xml:space="preserve">Osnabrück </v>
          </cell>
          <cell r="J19" t="str">
            <v>0541-990200</v>
          </cell>
        </row>
        <row r="20">
          <cell r="B20" t="str">
            <v>Lucas Fenster- u. Sonnenschutzsysteme GmbH</v>
          </cell>
          <cell r="F20" t="str">
            <v>Am Darmer Bahndamm 6-8</v>
          </cell>
          <cell r="G20">
            <v>49808</v>
          </cell>
          <cell r="H20" t="str">
            <v>Lingen/Ems</v>
          </cell>
          <cell r="J20" t="str">
            <v>0591-800600</v>
          </cell>
        </row>
        <row r="21">
          <cell r="B21" t="str">
            <v>Peter Korbion GmbH</v>
          </cell>
          <cell r="F21" t="str">
            <v>Mühlengasse 19-21</v>
          </cell>
          <cell r="G21">
            <v>55469</v>
          </cell>
          <cell r="H21" t="str">
            <v>Simmern</v>
          </cell>
          <cell r="J21" t="str">
            <v>06761-94220</v>
          </cell>
        </row>
        <row r="23">
          <cell r="B23" t="str">
            <v>Fensterbau Rutsch GmbH</v>
          </cell>
          <cell r="F23" t="str">
            <v>Daimlerstr. 1-3</v>
          </cell>
          <cell r="G23">
            <v>74909</v>
          </cell>
          <cell r="H23" t="str">
            <v>Meckesheim</v>
          </cell>
          <cell r="J23" t="str">
            <v>06226-92500</v>
          </cell>
        </row>
        <row r="28">
          <cell r="B28" t="str">
            <v>Arlt Fenster - Türen  GmbH</v>
          </cell>
          <cell r="F28" t="str">
            <v>Birkenhofstraße 12/14</v>
          </cell>
          <cell r="G28">
            <v>91564</v>
          </cell>
          <cell r="H28" t="str">
            <v>Neuendettelsau</v>
          </cell>
          <cell r="I28" t="str">
            <v>Bayern</v>
          </cell>
          <cell r="J28" t="str">
            <v>09874-68930</v>
          </cell>
        </row>
        <row r="29">
          <cell r="B29" t="str">
            <v>Josef Wallner GmbH</v>
          </cell>
          <cell r="F29" t="str">
            <v>Johann-Gutenberg-Str. 17</v>
          </cell>
          <cell r="G29">
            <v>82140</v>
          </cell>
          <cell r="H29" t="str">
            <v>Olching</v>
          </cell>
          <cell r="J29" t="str">
            <v>08142-20660</v>
          </cell>
        </row>
        <row r="31">
          <cell r="B31" t="str">
            <v>M.Schöneseifen Holzbearbeitung GmbH</v>
          </cell>
          <cell r="F31" t="str">
            <v>Germanenstr. 1</v>
          </cell>
          <cell r="G31">
            <v>53332</v>
          </cell>
          <cell r="H31" t="str">
            <v>Bornheim</v>
          </cell>
          <cell r="J31" t="str">
            <v>02236-5560</v>
          </cell>
        </row>
        <row r="32">
          <cell r="B32" t="str">
            <v>Georg und Jürgen Eiker GmbH u. Co.KG</v>
          </cell>
          <cell r="F32" t="str">
            <v>Robert-Wirichs-Str. 37</v>
          </cell>
          <cell r="G32">
            <v>47807</v>
          </cell>
          <cell r="H32" t="str">
            <v>Krefeld</v>
          </cell>
          <cell r="J32" t="str">
            <v>02151-311125</v>
          </cell>
        </row>
        <row r="33">
          <cell r="B33" t="str">
            <v>Tischlerei Heinrich Großenbach</v>
          </cell>
          <cell r="F33" t="str">
            <v>Alsfelder Str. 09</v>
          </cell>
          <cell r="G33">
            <v>36251</v>
          </cell>
          <cell r="H33" t="str">
            <v>Bad Hersfeld</v>
          </cell>
          <cell r="I33" t="str">
            <v xml:space="preserve">Hessen </v>
          </cell>
          <cell r="J33" t="str">
            <v>06621-78352</v>
          </cell>
        </row>
        <row r="35">
          <cell r="B35" t="str">
            <v>Tischlerei Sommer</v>
          </cell>
          <cell r="F35" t="str">
            <v>Aschendamm 5</v>
          </cell>
          <cell r="G35">
            <v>29303</v>
          </cell>
          <cell r="H35" t="str">
            <v>Bergen</v>
          </cell>
          <cell r="J35" t="str">
            <v>05051-8864</v>
          </cell>
        </row>
        <row r="37">
          <cell r="B37" t="str">
            <v>Möbel- und Holzbauteile GmbH</v>
          </cell>
          <cell r="F37" t="str">
            <v>An den Sandbergen 1b</v>
          </cell>
          <cell r="G37">
            <v>39264</v>
          </cell>
          <cell r="H37" t="str">
            <v>Walternienburg</v>
          </cell>
          <cell r="J37" t="str">
            <v>039247-212</v>
          </cell>
        </row>
        <row r="38">
          <cell r="B38" t="str">
            <v>Holzfensterbau Bernau GmbH</v>
          </cell>
          <cell r="F38" t="str">
            <v>Krokusstraße 12</v>
          </cell>
          <cell r="G38">
            <v>16321</v>
          </cell>
          <cell r="H38" t="str">
            <v>Bernau</v>
          </cell>
          <cell r="J38" t="str">
            <v>03338-70610</v>
          </cell>
        </row>
        <row r="39">
          <cell r="B39" t="str">
            <v>Tischlereibetrieb Reimer Bartram</v>
          </cell>
          <cell r="F39" t="str">
            <v>Gadelander Str. 20</v>
          </cell>
          <cell r="G39">
            <v>24539</v>
          </cell>
          <cell r="H39" t="str">
            <v>Neumünster 6</v>
          </cell>
          <cell r="J39" t="str">
            <v>04321-82408</v>
          </cell>
        </row>
        <row r="44">
          <cell r="B44" t="str">
            <v>Peter Steinel GmbH</v>
          </cell>
          <cell r="F44" t="str">
            <v>Kronenwerkstr. 24</v>
          </cell>
          <cell r="G44">
            <v>76661</v>
          </cell>
          <cell r="H44" t="str">
            <v>Philippsburg</v>
          </cell>
          <cell r="J44" t="str">
            <v>07256-4247</v>
          </cell>
        </row>
        <row r="45">
          <cell r="B45" t="str">
            <v>Schreinerei</v>
          </cell>
          <cell r="F45" t="str">
            <v>Fasanenweg 01</v>
          </cell>
          <cell r="G45">
            <v>85356</v>
          </cell>
          <cell r="H45" t="str">
            <v>Freising</v>
          </cell>
          <cell r="I45" t="str">
            <v>Bayern</v>
          </cell>
          <cell r="J45" t="str">
            <v>08161-84501</v>
          </cell>
        </row>
        <row r="46">
          <cell r="B46" t="str">
            <v>Matthias Mühlenkord GmbH</v>
          </cell>
          <cell r="F46" t="str">
            <v>Am Oelbach 123</v>
          </cell>
          <cell r="G46">
            <v>33415</v>
          </cell>
          <cell r="H46" t="str">
            <v>Verl</v>
          </cell>
          <cell r="J46" t="str">
            <v>05246-2682</v>
          </cell>
        </row>
        <row r="47">
          <cell r="B47" t="str">
            <v>Holz-Glasbaugesellschaft mbH</v>
          </cell>
          <cell r="F47" t="str">
            <v>Seumestraße 124</v>
          </cell>
          <cell r="G47">
            <v>4249</v>
          </cell>
          <cell r="H47" t="str">
            <v>Leipzig</v>
          </cell>
          <cell r="J47" t="str">
            <v>0341-415400</v>
          </cell>
        </row>
        <row r="50">
          <cell r="B50" t="str">
            <v>Schwarz Fensterbau GmbH</v>
          </cell>
          <cell r="F50" t="str">
            <v>Nassauer Str. 06</v>
          </cell>
          <cell r="G50">
            <v>56379</v>
          </cell>
          <cell r="H50" t="str">
            <v>Holzappel</v>
          </cell>
          <cell r="J50" t="str">
            <v>06439-91120</v>
          </cell>
        </row>
        <row r="51">
          <cell r="B51" t="str">
            <v>Crottendorfer Tischlerhandwerk GmbH</v>
          </cell>
          <cell r="F51" t="str">
            <v>Kalksteig 24</v>
          </cell>
          <cell r="G51">
            <v>9474</v>
          </cell>
          <cell r="H51" t="str">
            <v>Grottendorf</v>
          </cell>
          <cell r="J51" t="str">
            <v>037344-77713</v>
          </cell>
        </row>
        <row r="52">
          <cell r="B52" t="str">
            <v>Tischlerei Haueis</v>
          </cell>
          <cell r="F52" t="str">
            <v>Adorfer Str. 7</v>
          </cell>
          <cell r="G52">
            <v>8261</v>
          </cell>
          <cell r="H52" t="str">
            <v>Schöneck</v>
          </cell>
          <cell r="J52" t="str">
            <v>037464-88641</v>
          </cell>
        </row>
        <row r="55">
          <cell r="B55" t="str">
            <v>Fenster- u. Türenbau Grünbeck GmbH</v>
          </cell>
          <cell r="F55" t="str">
            <v>Chrieschwitzer Str. 52</v>
          </cell>
          <cell r="G55">
            <v>8525</v>
          </cell>
          <cell r="H55" t="str">
            <v>Plauen</v>
          </cell>
          <cell r="J55" t="str">
            <v>03741-57040</v>
          </cell>
        </row>
        <row r="56">
          <cell r="B56" t="str">
            <v>Wessendorf GmbH</v>
          </cell>
          <cell r="F56" t="str">
            <v>Bocholder Esch 18</v>
          </cell>
          <cell r="G56">
            <v>48683</v>
          </cell>
          <cell r="H56" t="str">
            <v>Ahaus-Alstätte</v>
          </cell>
          <cell r="J56" t="str">
            <v>02567-93120</v>
          </cell>
        </row>
        <row r="57">
          <cell r="B57" t="str">
            <v>Klenner GmbH</v>
          </cell>
          <cell r="F57" t="str">
            <v>Bahnhofstraße 16 b</v>
          </cell>
          <cell r="G57">
            <v>6308</v>
          </cell>
          <cell r="H57" t="str">
            <v>Klostermansfeld</v>
          </cell>
          <cell r="J57" t="str">
            <v>034772-6040</v>
          </cell>
        </row>
        <row r="58">
          <cell r="B58" t="str">
            <v>Fresand GmbH</v>
          </cell>
          <cell r="F58" t="str">
            <v>Suhrring 4</v>
          </cell>
          <cell r="G58">
            <v>18209</v>
          </cell>
          <cell r="H58" t="str">
            <v>Reddelich</v>
          </cell>
          <cell r="J58" t="str">
            <v>038203-61438</v>
          </cell>
        </row>
        <row r="59">
          <cell r="B59" t="str">
            <v>Tischlerei Merkel</v>
          </cell>
          <cell r="F59" t="str">
            <v>Kirchstraße 18</v>
          </cell>
          <cell r="G59">
            <v>9212</v>
          </cell>
          <cell r="H59" t="str">
            <v>Limbach-Oberfrohna</v>
          </cell>
          <cell r="J59" t="str">
            <v>03722-98454</v>
          </cell>
        </row>
        <row r="60">
          <cell r="B60" t="str">
            <v>Tischlerei H. Wegner GbR</v>
          </cell>
          <cell r="F60" t="str">
            <v>Putlitzer Str. 29</v>
          </cell>
          <cell r="G60">
            <v>19357</v>
          </cell>
          <cell r="H60" t="str">
            <v>Karstädt</v>
          </cell>
          <cell r="J60" t="str">
            <v>0387-9790126</v>
          </cell>
        </row>
        <row r="61">
          <cell r="B61" t="str">
            <v>Sauer GmbH</v>
          </cell>
          <cell r="F61" t="str">
            <v>Schloßstraße 41</v>
          </cell>
          <cell r="G61">
            <v>64720</v>
          </cell>
          <cell r="H61" t="str">
            <v>Michelstadt</v>
          </cell>
          <cell r="J61" t="str">
            <v>06061-631</v>
          </cell>
        </row>
        <row r="62">
          <cell r="B62" t="str">
            <v>Bau- und Möbeltischlerei Hermann und Rainer Drewes</v>
          </cell>
          <cell r="F62" t="str">
            <v>Zur Raith 31</v>
          </cell>
          <cell r="G62">
            <v>27308</v>
          </cell>
          <cell r="H62" t="str">
            <v>Kirchlinteln</v>
          </cell>
          <cell r="J62" t="str">
            <v>04237-21</v>
          </cell>
        </row>
        <row r="63">
          <cell r="B63" t="str">
            <v>Karl Streb GmbH</v>
          </cell>
          <cell r="F63" t="str">
            <v>Sollngriesbacher Str. 9/11</v>
          </cell>
          <cell r="G63">
            <v>92334</v>
          </cell>
          <cell r="H63" t="str">
            <v>Berching</v>
          </cell>
          <cell r="J63" t="str">
            <v>08462-2304</v>
          </cell>
        </row>
        <row r="64">
          <cell r="B64" t="str">
            <v>Tischlerei Heubrock</v>
          </cell>
          <cell r="F64" t="str">
            <v xml:space="preserve">Daverthauptweg </v>
          </cell>
          <cell r="G64">
            <v>59387</v>
          </cell>
          <cell r="H64" t="str">
            <v>Ascheberg</v>
          </cell>
          <cell r="J64" t="str">
            <v>02593-7442</v>
          </cell>
        </row>
        <row r="65">
          <cell r="B65" t="str">
            <v>Portawin Kriege GmbH &amp; Co. KG</v>
          </cell>
          <cell r="F65" t="str">
            <v>Langemarckstraße 29</v>
          </cell>
          <cell r="G65">
            <v>45141</v>
          </cell>
          <cell r="H65" t="str">
            <v>Essen</v>
          </cell>
          <cell r="J65" t="str">
            <v>0201-210018</v>
          </cell>
        </row>
        <row r="66">
          <cell r="B66" t="str">
            <v>Bautischlerei Willy Richter</v>
          </cell>
          <cell r="F66" t="str">
            <v>Hauptstraße 171</v>
          </cell>
          <cell r="H66" t="str">
            <v>Ebersbach</v>
          </cell>
          <cell r="J66" t="str">
            <v>035208-2846</v>
          </cell>
        </row>
        <row r="67">
          <cell r="B67" t="str">
            <v>Siegbert Albrecht Tischlerei</v>
          </cell>
          <cell r="F67" t="str">
            <v>Lindenstraße 1</v>
          </cell>
          <cell r="G67">
            <v>4889</v>
          </cell>
          <cell r="H67" t="str">
            <v>Schildau</v>
          </cell>
          <cell r="J67" t="str">
            <v>034221-50459</v>
          </cell>
        </row>
        <row r="68">
          <cell r="B68" t="str">
            <v>Bau- und Möbeltischlerei-Glaserei</v>
          </cell>
          <cell r="F68" t="str">
            <v>Ostendstraße 2</v>
          </cell>
          <cell r="G68">
            <v>39365</v>
          </cell>
          <cell r="H68" t="str">
            <v>Eilsleben</v>
          </cell>
          <cell r="J68" t="str">
            <v>039409-502</v>
          </cell>
        </row>
        <row r="69">
          <cell r="B69" t="str">
            <v>Krazer Fensterbau</v>
          </cell>
          <cell r="F69" t="str">
            <v>Spraitbacher Straße 8</v>
          </cell>
          <cell r="G69">
            <v>73557</v>
          </cell>
          <cell r="H69" t="str">
            <v>Mutlangen</v>
          </cell>
          <cell r="J69" t="str">
            <v>07171-71563</v>
          </cell>
        </row>
        <row r="70">
          <cell r="B70" t="str">
            <v>Holzwerkstatt Schmacher GmbH</v>
          </cell>
          <cell r="F70" t="str">
            <v>Herzbergstraße 19</v>
          </cell>
          <cell r="G70">
            <v>10365</v>
          </cell>
          <cell r="H70" t="str">
            <v>Berlin</v>
          </cell>
          <cell r="J70" t="str">
            <v>030-55151460</v>
          </cell>
        </row>
        <row r="71">
          <cell r="B71" t="str">
            <v>Schreinerei Josef Vogl</v>
          </cell>
          <cell r="F71" t="str">
            <v>Münchner Straße 28</v>
          </cell>
          <cell r="G71">
            <v>83607</v>
          </cell>
          <cell r="H71" t="str">
            <v>Holzkirchen</v>
          </cell>
          <cell r="I71" t="str">
            <v>Bayern</v>
          </cell>
          <cell r="J71" t="str">
            <v>08024-1053</v>
          </cell>
        </row>
        <row r="72">
          <cell r="B72" t="str">
            <v>Fensterbau Röder</v>
          </cell>
          <cell r="F72" t="str">
            <v>Herrsteiner Str. 37</v>
          </cell>
          <cell r="G72">
            <v>55758</v>
          </cell>
          <cell r="H72" t="str">
            <v>Mörschied</v>
          </cell>
          <cell r="J72" t="str">
            <v>06785-99660</v>
          </cell>
        </row>
        <row r="79">
          <cell r="B79" t="str">
            <v>geka-exklusiv GmbH</v>
          </cell>
          <cell r="F79" t="str">
            <v>Dieselstraße 34</v>
          </cell>
          <cell r="G79">
            <v>49716</v>
          </cell>
          <cell r="H79" t="str">
            <v>Meppen</v>
          </cell>
          <cell r="J79" t="str">
            <v>05931-59699-14</v>
          </cell>
        </row>
        <row r="80">
          <cell r="B80" t="str">
            <v>Schreinerei Wieser</v>
          </cell>
          <cell r="F80" t="str">
            <v>Dorfstraße 4</v>
          </cell>
          <cell r="G80">
            <v>83553</v>
          </cell>
          <cell r="H80" t="str">
            <v>Frauenneuharting</v>
          </cell>
          <cell r="J80" t="str">
            <v>08092-9291</v>
          </cell>
        </row>
        <row r="81">
          <cell r="B81" t="str">
            <v>Holzelementebau Thielemann GmbH</v>
          </cell>
          <cell r="F81" t="str">
            <v>Warschauer Str. 5</v>
          </cell>
          <cell r="G81">
            <v>4860</v>
          </cell>
          <cell r="H81" t="str">
            <v>Torgau</v>
          </cell>
          <cell r="I81" t="str">
            <v>03421-710119</v>
          </cell>
        </row>
        <row r="82">
          <cell r="B82" t="str">
            <v>Bromer Bauelemente Montage GmbH</v>
          </cell>
          <cell r="F82" t="str">
            <v>Bahnhofstr. 53</v>
          </cell>
          <cell r="G82">
            <v>38465</v>
          </cell>
          <cell r="H82" t="str">
            <v>Brome</v>
          </cell>
          <cell r="I82" t="str">
            <v>05833-1255</v>
          </cell>
        </row>
        <row r="83">
          <cell r="B83" t="str">
            <v>Schreinerei Gottfried Blüml</v>
          </cell>
          <cell r="F83" t="str">
            <v>Eschbachweg 10</v>
          </cell>
          <cell r="G83">
            <v>84371</v>
          </cell>
          <cell r="H83" t="str">
            <v>Neukirchen/Triftern</v>
          </cell>
          <cell r="I83" t="str">
            <v>08562-2215</v>
          </cell>
        </row>
        <row r="84">
          <cell r="B84" t="str">
            <v>Schreinerei Engelbert Wolf GmbH</v>
          </cell>
          <cell r="F84" t="str">
            <v>Münchner Straße 09</v>
          </cell>
          <cell r="G84">
            <v>83052</v>
          </cell>
          <cell r="H84" t="str">
            <v>Heufeld</v>
          </cell>
          <cell r="I84" t="str">
            <v>08061-90700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H17" sqref="H16:H17"/>
    </sheetView>
  </sheetViews>
  <sheetFormatPr baseColWidth="10" defaultRowHeight="14.4" x14ac:dyDescent="0.3"/>
  <cols>
    <col min="1" max="1" width="43" customWidth="1"/>
    <col min="2" max="2" width="27.77734375" customWidth="1"/>
    <col min="3" max="3" width="11.5546875" style="1"/>
    <col min="4" max="4" width="20" customWidth="1"/>
    <col min="5" max="5" width="17.88671875" customWidth="1"/>
    <col min="6" max="6" width="19.6640625" customWidth="1"/>
  </cols>
  <sheetData>
    <row r="1" spans="1:6" ht="27.6" customHeight="1" thickBot="1" x14ac:dyDescent="0.35">
      <c r="A1" s="68" t="s">
        <v>18</v>
      </c>
      <c r="B1" s="69"/>
      <c r="C1" s="69"/>
      <c r="D1" s="69"/>
      <c r="E1" s="69"/>
      <c r="F1" s="69"/>
    </row>
    <row r="2" spans="1:6" ht="15" thickBot="1" x14ac:dyDescent="0.35">
      <c r="A2" s="2" t="s">
        <v>15</v>
      </c>
      <c r="B2" s="3" t="str">
        <f>[1]Lizenznehmer!F1</f>
        <v>Straße</v>
      </c>
      <c r="C2" s="4" t="str">
        <f>[1]Lizenznehmer!G1</f>
        <v>PLZ</v>
      </c>
      <c r="D2" s="3" t="str">
        <f>[1]Lizenznehmer!H1</f>
        <v>Ort</v>
      </c>
      <c r="E2" s="3" t="str">
        <f>[1]Lizenznehmer!I1</f>
        <v>Bundesland</v>
      </c>
      <c r="F2" s="5" t="str">
        <f>[1]Lizenznehmer!J1</f>
        <v>Telefon</v>
      </c>
    </row>
    <row r="3" spans="1:6" x14ac:dyDescent="0.3">
      <c r="A3" s="20" t="str">
        <f>[1]Lizenznehmer!B23</f>
        <v>Fensterbau Rutsch GmbH</v>
      </c>
      <c r="B3" s="20" t="str">
        <f>[1]Lizenznehmer!F23</f>
        <v>Daimlerstr. 1-3</v>
      </c>
      <c r="C3" s="21">
        <f>[1]Lizenznehmer!G23</f>
        <v>74909</v>
      </c>
      <c r="D3" s="20" t="str">
        <f>[1]Lizenznehmer!H23</f>
        <v>Meckesheim</v>
      </c>
      <c r="E3" s="20" t="s">
        <v>5</v>
      </c>
      <c r="F3" s="20" t="str">
        <f>[1]Lizenznehmer!J23</f>
        <v>06226-92500</v>
      </c>
    </row>
    <row r="4" spans="1:6" x14ac:dyDescent="0.3">
      <c r="A4" s="12" t="str">
        <f>[1]Lizenznehmer!B44</f>
        <v>Peter Steinel GmbH</v>
      </c>
      <c r="B4" s="12" t="str">
        <f>[1]Lizenznehmer!F44</f>
        <v>Kronenwerkstr. 24</v>
      </c>
      <c r="C4" s="13">
        <f>[1]Lizenznehmer!G44</f>
        <v>76661</v>
      </c>
      <c r="D4" s="12" t="str">
        <f>[1]Lizenznehmer!H44</f>
        <v>Philippsburg</v>
      </c>
      <c r="E4" s="12" t="s">
        <v>5</v>
      </c>
      <c r="F4" s="12" t="str">
        <f>[1]Lizenznehmer!J44</f>
        <v>07256-4247</v>
      </c>
    </row>
    <row r="5" spans="1:6" ht="15" thickBot="1" x14ac:dyDescent="0.35">
      <c r="A5" s="24" t="str">
        <f>[1]Lizenznehmer!B69</f>
        <v>Krazer Fensterbau</v>
      </c>
      <c r="B5" s="24" t="str">
        <f>[1]Lizenznehmer!F69</f>
        <v>Spraitbacher Straße 8</v>
      </c>
      <c r="C5" s="25">
        <f>[1]Lizenznehmer!G69</f>
        <v>73557</v>
      </c>
      <c r="D5" s="24" t="str">
        <f>[1]Lizenznehmer!H69</f>
        <v>Mutlangen</v>
      </c>
      <c r="E5" s="24" t="s">
        <v>5</v>
      </c>
      <c r="F5" s="24" t="str">
        <f>[1]Lizenznehmer!J69</f>
        <v>07171-71563</v>
      </c>
    </row>
    <row r="6" spans="1:6" x14ac:dyDescent="0.3">
      <c r="A6" s="22" t="str">
        <f>[1]Lizenznehmer!B28</f>
        <v>Arlt Fenster - Türen  GmbH</v>
      </c>
      <c r="B6" s="22" t="str">
        <f>[1]Lizenznehmer!F28</f>
        <v>Birkenhofstraße 12/14</v>
      </c>
      <c r="C6" s="23">
        <f>[1]Lizenznehmer!G28</f>
        <v>91564</v>
      </c>
      <c r="D6" s="22" t="str">
        <f>[1]Lizenznehmer!H28</f>
        <v>Neuendettelsau</v>
      </c>
      <c r="E6" s="22" t="str">
        <f>[1]Lizenznehmer!I28</f>
        <v>Bayern</v>
      </c>
      <c r="F6" s="22" t="str">
        <f>[1]Lizenznehmer!J28</f>
        <v>09874-68930</v>
      </c>
    </row>
    <row r="7" spans="1:6" x14ac:dyDescent="0.3">
      <c r="A7" s="6" t="str">
        <f>[1]Lizenznehmer!B29</f>
        <v>Josef Wallner GmbH</v>
      </c>
      <c r="B7" s="6" t="str">
        <f>[1]Lizenznehmer!F29</f>
        <v>Johann-Gutenberg-Str. 17</v>
      </c>
      <c r="C7" s="7">
        <f>[1]Lizenznehmer!G29</f>
        <v>82140</v>
      </c>
      <c r="D7" s="6" t="str">
        <f>[1]Lizenznehmer!H29</f>
        <v>Olching</v>
      </c>
      <c r="E7" s="6" t="s">
        <v>6</v>
      </c>
      <c r="F7" s="6" t="str">
        <f>[1]Lizenznehmer!J29</f>
        <v>08142-20660</v>
      </c>
    </row>
    <row r="8" spans="1:6" x14ac:dyDescent="0.3">
      <c r="A8" s="6" t="str">
        <f>[1]Lizenznehmer!B45</f>
        <v>Schreinerei</v>
      </c>
      <c r="B8" s="6" t="str">
        <f>[1]Lizenznehmer!F45</f>
        <v>Fasanenweg 01</v>
      </c>
      <c r="C8" s="7">
        <f>[1]Lizenznehmer!G45</f>
        <v>85356</v>
      </c>
      <c r="D8" s="6" t="str">
        <f>[1]Lizenznehmer!H45</f>
        <v>Freising</v>
      </c>
      <c r="E8" s="6" t="str">
        <f>[1]Lizenznehmer!I45</f>
        <v>Bayern</v>
      </c>
      <c r="F8" s="6" t="str">
        <f>[1]Lizenznehmer!J45</f>
        <v>08161-84501</v>
      </c>
    </row>
    <row r="9" spans="1:6" x14ac:dyDescent="0.3">
      <c r="A9" s="6" t="str">
        <f>[1]Lizenznehmer!B71</f>
        <v>Schreinerei Josef Vogl</v>
      </c>
      <c r="B9" s="6" t="str">
        <f>[1]Lizenznehmer!F71</f>
        <v>Münchner Straße 28</v>
      </c>
      <c r="C9" s="7">
        <f>[1]Lizenznehmer!G71</f>
        <v>83607</v>
      </c>
      <c r="D9" s="6" t="str">
        <f>[1]Lizenznehmer!H71</f>
        <v>Holzkirchen</v>
      </c>
      <c r="E9" s="6" t="str">
        <f>[1]Lizenznehmer!I71</f>
        <v>Bayern</v>
      </c>
      <c r="F9" s="6" t="str">
        <f>[1]Lizenznehmer!J71</f>
        <v>08024-1053</v>
      </c>
    </row>
    <row r="10" spans="1:6" x14ac:dyDescent="0.3">
      <c r="A10" s="6" t="str">
        <f>[1]Lizenznehmer!B80</f>
        <v>Schreinerei Wieser</v>
      </c>
      <c r="B10" s="6" t="str">
        <f>[1]Lizenznehmer!F80</f>
        <v>Dorfstraße 4</v>
      </c>
      <c r="C10" s="7">
        <f>[1]Lizenznehmer!G80</f>
        <v>83553</v>
      </c>
      <c r="D10" s="6" t="str">
        <f>[1]Lizenznehmer!H80</f>
        <v>Frauenneuharting</v>
      </c>
      <c r="E10" s="6" t="s">
        <v>6</v>
      </c>
      <c r="F10" s="6" t="str">
        <f>[1]Lizenznehmer!J80</f>
        <v>08092-9291</v>
      </c>
    </row>
    <row r="11" spans="1:6" x14ac:dyDescent="0.3">
      <c r="A11" s="6" t="str">
        <f>[1]Lizenznehmer!B63</f>
        <v>Karl Streb GmbH</v>
      </c>
      <c r="B11" s="6" t="str">
        <f>[1]Lizenznehmer!F63</f>
        <v>Sollngriesbacher Str. 9/11</v>
      </c>
      <c r="C11" s="7">
        <f>[1]Lizenznehmer!G63</f>
        <v>92334</v>
      </c>
      <c r="D11" s="6" t="str">
        <f>[1]Lizenznehmer!H63</f>
        <v>Berching</v>
      </c>
      <c r="E11" s="6" t="s">
        <v>13</v>
      </c>
      <c r="F11" s="6" t="str">
        <f>[1]Lizenznehmer!J63</f>
        <v>08462-2304</v>
      </c>
    </row>
    <row r="12" spans="1:6" x14ac:dyDescent="0.3">
      <c r="A12" s="6" t="str">
        <f>[1]Lizenznehmer!B83</f>
        <v>Schreinerei Gottfried Blüml</v>
      </c>
      <c r="B12" s="6" t="str">
        <f>[1]Lizenznehmer!F83</f>
        <v>Eschbachweg 10</v>
      </c>
      <c r="C12" s="7">
        <f>[1]Lizenznehmer!G83</f>
        <v>84371</v>
      </c>
      <c r="D12" s="6" t="str">
        <f>[1]Lizenznehmer!H83</f>
        <v>Neukirchen/Triftern</v>
      </c>
      <c r="E12" s="6" t="s">
        <v>13</v>
      </c>
      <c r="F12" s="6" t="str">
        <f>[1]Lizenznehmer!I83</f>
        <v>08562-2215</v>
      </c>
    </row>
    <row r="13" spans="1:6" ht="15" thickBot="1" x14ac:dyDescent="0.35">
      <c r="A13" s="26" t="str">
        <f>[1]Lizenznehmer!B84</f>
        <v>Schreinerei Engelbert Wolf GmbH</v>
      </c>
      <c r="B13" s="26" t="str">
        <f>[1]Lizenznehmer!F84</f>
        <v>Münchner Straße 09</v>
      </c>
      <c r="C13" s="27">
        <f>[1]Lizenznehmer!G84</f>
        <v>83052</v>
      </c>
      <c r="D13" s="26" t="str">
        <f>[1]Lizenznehmer!H84</f>
        <v>Heufeld</v>
      </c>
      <c r="E13" s="26" t="s">
        <v>13</v>
      </c>
      <c r="F13" s="26" t="str">
        <f>[1]Lizenznehmer!I84</f>
        <v>08061-90700</v>
      </c>
    </row>
    <row r="14" spans="1:6" ht="15" thickBot="1" x14ac:dyDescent="0.35">
      <c r="A14" s="30" t="str">
        <f>[1]Lizenznehmer!B70</f>
        <v>Holzwerkstatt Schmacher GmbH</v>
      </c>
      <c r="B14" s="30" t="str">
        <f>[1]Lizenznehmer!F70</f>
        <v>Herzbergstraße 19</v>
      </c>
      <c r="C14" s="31">
        <f>[1]Lizenznehmer!G70</f>
        <v>10365</v>
      </c>
      <c r="D14" s="30" t="str">
        <f>[1]Lizenznehmer!H70</f>
        <v>Berlin</v>
      </c>
      <c r="E14" s="30" t="s">
        <v>14</v>
      </c>
      <c r="F14" s="30" t="str">
        <f>[1]Lizenznehmer!J70</f>
        <v>030-55151460</v>
      </c>
    </row>
    <row r="15" spans="1:6" x14ac:dyDescent="0.3">
      <c r="A15" s="28" t="str">
        <f>[1]Lizenznehmer!B38</f>
        <v>Holzfensterbau Bernau GmbH</v>
      </c>
      <c r="B15" s="28" t="str">
        <f>[1]Lizenznehmer!F38</f>
        <v>Krokusstraße 12</v>
      </c>
      <c r="C15" s="29">
        <f>[1]Lizenznehmer!G38</f>
        <v>16321</v>
      </c>
      <c r="D15" s="28" t="str">
        <f>[1]Lizenznehmer!H38</f>
        <v>Bernau</v>
      </c>
      <c r="E15" s="28" t="s">
        <v>8</v>
      </c>
      <c r="F15" s="28" t="str">
        <f>[1]Lizenznehmer!J38</f>
        <v>03338-70610</v>
      </c>
    </row>
    <row r="16" spans="1:6" ht="15" thickBot="1" x14ac:dyDescent="0.35">
      <c r="A16" s="34" t="str">
        <f>[1]Lizenznehmer!B60</f>
        <v>Tischlerei H. Wegner GbR</v>
      </c>
      <c r="B16" s="34" t="str">
        <f>[1]Lizenznehmer!F60</f>
        <v>Putlitzer Str. 29</v>
      </c>
      <c r="C16" s="35">
        <f>[1]Lizenznehmer!G60</f>
        <v>19357</v>
      </c>
      <c r="D16" s="34" t="str">
        <f>[1]Lizenznehmer!H60</f>
        <v>Karstädt</v>
      </c>
      <c r="E16" s="34" t="s">
        <v>8</v>
      </c>
      <c r="F16" s="34" t="str">
        <f>[1]Lizenznehmer!J60</f>
        <v>0387-9790126</v>
      </c>
    </row>
    <row r="17" spans="1:6" x14ac:dyDescent="0.3">
      <c r="A17" s="32" t="str">
        <f>[1]Lizenznehmer!B2</f>
        <v>Tischlerei Paul Diptmar GmbH</v>
      </c>
      <c r="B17" s="32" t="str">
        <f>[1]Lizenznehmer!F2</f>
        <v>Am Schiffbeker Berg 28</v>
      </c>
      <c r="C17" s="33">
        <f>[1]Lizenznehmer!G2</f>
        <v>22111</v>
      </c>
      <c r="D17" s="32" t="str">
        <f>[1]Lizenznehmer!H2</f>
        <v>Hamburg</v>
      </c>
      <c r="E17" s="32" t="s">
        <v>1</v>
      </c>
      <c r="F17" s="32"/>
    </row>
    <row r="18" spans="1:6" ht="15" thickBot="1" x14ac:dyDescent="0.35">
      <c r="A18" s="38" t="str">
        <f>[1]Lizenznehmer!B5</f>
        <v>Willi Curdt &amp; Co. GmbH</v>
      </c>
      <c r="B18" s="38" t="str">
        <f>[1]Lizenznehmer!F5</f>
        <v>Osterrade 22</v>
      </c>
      <c r="C18" s="39">
        <f>[1]Lizenznehmer!G5</f>
        <v>21031</v>
      </c>
      <c r="D18" s="38" t="str">
        <f>[1]Lizenznehmer!H5</f>
        <v>Hamburg</v>
      </c>
      <c r="E18" s="38" t="s">
        <v>1</v>
      </c>
      <c r="F18" s="38" t="str">
        <f>[1]Lizenznehmer!J5</f>
        <v>040-7303592</v>
      </c>
    </row>
    <row r="19" spans="1:6" x14ac:dyDescent="0.3">
      <c r="A19" s="36" t="str">
        <f>[1]Lizenznehmer!B33</f>
        <v>Tischlerei Heinrich Großenbach</v>
      </c>
      <c r="B19" s="36" t="str">
        <f>[1]Lizenznehmer!F33</f>
        <v>Alsfelder Str. 09</v>
      </c>
      <c r="C19" s="37">
        <f>[1]Lizenznehmer!G33</f>
        <v>36251</v>
      </c>
      <c r="D19" s="36" t="str">
        <f>[1]Lizenznehmer!H33</f>
        <v>Bad Hersfeld</v>
      </c>
      <c r="E19" s="36" t="str">
        <f>[1]Lizenznehmer!I33</f>
        <v xml:space="preserve">Hessen </v>
      </c>
      <c r="F19" s="36" t="str">
        <f>[1]Lizenznehmer!J33</f>
        <v>06621-78352</v>
      </c>
    </row>
    <row r="20" spans="1:6" ht="15" thickBot="1" x14ac:dyDescent="0.35">
      <c r="A20" s="40" t="str">
        <f>[1]Lizenznehmer!B61</f>
        <v>Sauer GmbH</v>
      </c>
      <c r="B20" s="40" t="str">
        <f>[1]Lizenznehmer!F61</f>
        <v>Schloßstraße 41</v>
      </c>
      <c r="C20" s="41">
        <f>[1]Lizenznehmer!G61</f>
        <v>64720</v>
      </c>
      <c r="D20" s="40" t="str">
        <f>[1]Lizenznehmer!H61</f>
        <v>Michelstadt</v>
      </c>
      <c r="E20" s="40" t="s">
        <v>12</v>
      </c>
      <c r="F20" s="40" t="str">
        <f>[1]Lizenznehmer!J61</f>
        <v>06061-631</v>
      </c>
    </row>
    <row r="21" spans="1:6" ht="15" thickBot="1" x14ac:dyDescent="0.35">
      <c r="A21" s="44" t="str">
        <f>[1]Lizenznehmer!B58</f>
        <v>Fresand GmbH</v>
      </c>
      <c r="B21" s="44" t="str">
        <f>[1]Lizenznehmer!F58</f>
        <v>Suhrring 4</v>
      </c>
      <c r="C21" s="45">
        <f>[1]Lizenznehmer!G58</f>
        <v>18209</v>
      </c>
      <c r="D21" s="44" t="str">
        <f>[1]Lizenznehmer!H58</f>
        <v>Reddelich</v>
      </c>
      <c r="E21" s="44" t="s">
        <v>11</v>
      </c>
      <c r="F21" s="44" t="str">
        <f>[1]Lizenznehmer!J58</f>
        <v>038203-61438</v>
      </c>
    </row>
    <row r="22" spans="1:6" x14ac:dyDescent="0.3">
      <c r="A22" s="42" t="s">
        <v>3</v>
      </c>
      <c r="B22" s="42" t="str">
        <f>[1]Lizenznehmer!F16</f>
        <v>Im Dorfe 1</v>
      </c>
      <c r="C22" s="43">
        <f>[1]Lizenznehmer!G16</f>
        <v>27389</v>
      </c>
      <c r="D22" s="42" t="str">
        <f>[1]Lizenznehmer!H16</f>
        <v>Helvesiek</v>
      </c>
      <c r="E22" s="42" t="s">
        <v>17</v>
      </c>
      <c r="F22" s="42" t="str">
        <f>[1]Lizenznehmer!J16</f>
        <v>04267-8022</v>
      </c>
    </row>
    <row r="23" spans="1:6" x14ac:dyDescent="0.3">
      <c r="A23" s="14" t="str">
        <f>[1]Lizenznehmer!B19</f>
        <v>Gehner GmbH</v>
      </c>
      <c r="B23" s="14" t="str">
        <f>[1]Lizenznehmer!F19</f>
        <v>Am Wulfter Turm 3-5</v>
      </c>
      <c r="C23" s="15">
        <f>[1]Lizenznehmer!G19</f>
        <v>49082</v>
      </c>
      <c r="D23" s="14" t="str">
        <f>[1]Lizenznehmer!H19</f>
        <v xml:space="preserve">Osnabrück </v>
      </c>
      <c r="E23" s="14" t="s">
        <v>17</v>
      </c>
      <c r="F23" s="14" t="str">
        <f>[1]Lizenznehmer!J19</f>
        <v>0541-990200</v>
      </c>
    </row>
    <row r="24" spans="1:6" x14ac:dyDescent="0.3">
      <c r="A24" s="14" t="str">
        <f>[1]Lizenznehmer!B20</f>
        <v>Lucas Fenster- u. Sonnenschutzsysteme GmbH</v>
      </c>
      <c r="B24" s="14" t="str">
        <f>[1]Lizenznehmer!F20</f>
        <v>Am Darmer Bahndamm 6-8</v>
      </c>
      <c r="C24" s="15">
        <f>[1]Lizenznehmer!G20</f>
        <v>49808</v>
      </c>
      <c r="D24" s="14" t="str">
        <f>[1]Lizenznehmer!H20</f>
        <v>Lingen/Ems</v>
      </c>
      <c r="E24" s="14" t="s">
        <v>17</v>
      </c>
      <c r="F24" s="14" t="str">
        <f>[1]Lizenznehmer!J20</f>
        <v>0591-800600</v>
      </c>
    </row>
    <row r="25" spans="1:6" x14ac:dyDescent="0.3">
      <c r="A25" s="14" t="str">
        <f>[1]Lizenznehmer!B35</f>
        <v>Tischlerei Sommer</v>
      </c>
      <c r="B25" s="14" t="str">
        <f>[1]Lizenznehmer!F35</f>
        <v>Aschendamm 5</v>
      </c>
      <c r="C25" s="15">
        <f>[1]Lizenznehmer!G35</f>
        <v>29303</v>
      </c>
      <c r="D25" s="14" t="str">
        <f>[1]Lizenznehmer!H35</f>
        <v>Bergen</v>
      </c>
      <c r="E25" s="14" t="s">
        <v>17</v>
      </c>
      <c r="F25" s="14" t="str">
        <f>[1]Lizenznehmer!J35</f>
        <v>05051-8864</v>
      </c>
    </row>
    <row r="26" spans="1:6" x14ac:dyDescent="0.3">
      <c r="A26" s="14" t="str">
        <f>[1]Lizenznehmer!B62</f>
        <v>Bau- und Möbeltischlerei Hermann und Rainer Drewes</v>
      </c>
      <c r="B26" s="14" t="str">
        <f>[1]Lizenznehmer!F62</f>
        <v>Zur Raith 31</v>
      </c>
      <c r="C26" s="15">
        <f>[1]Lizenznehmer!G62</f>
        <v>27308</v>
      </c>
      <c r="D26" s="14" t="str">
        <f>[1]Lizenznehmer!H62</f>
        <v>Kirchlinteln</v>
      </c>
      <c r="E26" s="14" t="s">
        <v>17</v>
      </c>
      <c r="F26" s="14" t="str">
        <f>[1]Lizenznehmer!J62</f>
        <v>04237-21</v>
      </c>
    </row>
    <row r="27" spans="1:6" x14ac:dyDescent="0.3">
      <c r="A27" s="14" t="str">
        <f>[1]Lizenznehmer!B79</f>
        <v>geka-exklusiv GmbH</v>
      </c>
      <c r="B27" s="14" t="str">
        <f>[1]Lizenznehmer!F79</f>
        <v>Dieselstraße 34</v>
      </c>
      <c r="C27" s="15">
        <f>[1]Lizenznehmer!G79</f>
        <v>49716</v>
      </c>
      <c r="D27" s="14" t="str">
        <f>[1]Lizenznehmer!H79</f>
        <v>Meppen</v>
      </c>
      <c r="E27" s="14" t="s">
        <v>17</v>
      </c>
      <c r="F27" s="14" t="str">
        <f>[1]Lizenznehmer!J79</f>
        <v>05931-59699-14</v>
      </c>
    </row>
    <row r="28" spans="1:6" ht="15" thickBot="1" x14ac:dyDescent="0.35">
      <c r="A28" s="48" t="str">
        <f>[1]Lizenznehmer!B82</f>
        <v>Bromer Bauelemente Montage GmbH</v>
      </c>
      <c r="B28" s="48" t="str">
        <f>[1]Lizenznehmer!F82</f>
        <v>Bahnhofstr. 53</v>
      </c>
      <c r="C28" s="49">
        <f>[1]Lizenznehmer!G82</f>
        <v>38465</v>
      </c>
      <c r="D28" s="48" t="str">
        <f>[1]Lizenznehmer!H82</f>
        <v>Brome</v>
      </c>
      <c r="E28" s="48" t="s">
        <v>17</v>
      </c>
      <c r="F28" s="48" t="str">
        <f>[1]Lizenznehmer!I82</f>
        <v>05833-1255</v>
      </c>
    </row>
    <row r="29" spans="1:6" x14ac:dyDescent="0.3">
      <c r="A29" s="46" t="str">
        <f>[1]Lizenznehmer!B11</f>
        <v>Gerhard Mesken GmbH</v>
      </c>
      <c r="B29" s="46" t="str">
        <f>[1]Lizenznehmer!F11</f>
        <v>Friedrichsdorfer Str. 54</v>
      </c>
      <c r="C29" s="47">
        <f>[1]Lizenznehmer!G11</f>
        <v>33335</v>
      </c>
      <c r="D29" s="46" t="str">
        <f>[1]Lizenznehmer!H11</f>
        <v>Gütersloh</v>
      </c>
      <c r="E29" s="46" t="s">
        <v>2</v>
      </c>
      <c r="F29" s="46" t="str">
        <f>[1]Lizenznehmer!J11</f>
        <v>05241-97690</v>
      </c>
    </row>
    <row r="30" spans="1:6" x14ac:dyDescent="0.3">
      <c r="A30" s="10" t="str">
        <f>[1]Lizenznehmer!B13</f>
        <v>Paul Hoffmann GmbH</v>
      </c>
      <c r="B30" s="10" t="str">
        <f>[1]Lizenznehmer!F13</f>
        <v>Kuhlenkötterweg 35 a</v>
      </c>
      <c r="C30" s="11">
        <f>[1]Lizenznehmer!G13</f>
        <v>44795</v>
      </c>
      <c r="D30" s="10" t="str">
        <f>[1]Lizenznehmer!H13</f>
        <v>Bochum</v>
      </c>
      <c r="E30" s="10" t="s">
        <v>2</v>
      </c>
      <c r="F30" s="10" t="str">
        <f>[1]Lizenznehmer!J13</f>
        <v>0234-470661</v>
      </c>
    </row>
    <row r="31" spans="1:6" x14ac:dyDescent="0.3">
      <c r="A31" s="10" t="str">
        <f>[1]Lizenznehmer!B31</f>
        <v>M.Schöneseifen Holzbearbeitung GmbH</v>
      </c>
      <c r="B31" s="10" t="str">
        <f>[1]Lizenznehmer!F31</f>
        <v>Germanenstr. 1</v>
      </c>
      <c r="C31" s="11">
        <f>[1]Lizenznehmer!G31</f>
        <v>53332</v>
      </c>
      <c r="D31" s="10" t="str">
        <f>[1]Lizenznehmer!H31</f>
        <v>Bornheim</v>
      </c>
      <c r="E31" s="10" t="s">
        <v>2</v>
      </c>
      <c r="F31" s="10" t="str">
        <f>[1]Lizenznehmer!J31</f>
        <v>02236-5560</v>
      </c>
    </row>
    <row r="32" spans="1:6" x14ac:dyDescent="0.3">
      <c r="A32" s="10" t="str">
        <f>[1]Lizenznehmer!B32</f>
        <v>Georg und Jürgen Eiker GmbH u. Co.KG</v>
      </c>
      <c r="B32" s="10" t="str">
        <f>[1]Lizenznehmer!F32</f>
        <v>Robert-Wirichs-Str. 37</v>
      </c>
      <c r="C32" s="11">
        <f>[1]Lizenznehmer!G32</f>
        <v>47807</v>
      </c>
      <c r="D32" s="10" t="str">
        <f>[1]Lizenznehmer!H32</f>
        <v>Krefeld</v>
      </c>
      <c r="E32" s="10" t="s">
        <v>2</v>
      </c>
      <c r="F32" s="10" t="str">
        <f>[1]Lizenznehmer!J32</f>
        <v>02151-311125</v>
      </c>
    </row>
    <row r="33" spans="1:6" x14ac:dyDescent="0.3">
      <c r="A33" s="10" t="str">
        <f>[1]Lizenznehmer!B46</f>
        <v>Matthias Mühlenkord GmbH</v>
      </c>
      <c r="B33" s="10" t="str">
        <f>[1]Lizenznehmer!F46</f>
        <v>Am Oelbach 123</v>
      </c>
      <c r="C33" s="11">
        <f>[1]Lizenznehmer!G46</f>
        <v>33415</v>
      </c>
      <c r="D33" s="10" t="str">
        <f>[1]Lizenznehmer!H46</f>
        <v>Verl</v>
      </c>
      <c r="E33" s="10" t="s">
        <v>2</v>
      </c>
      <c r="F33" s="10" t="str">
        <f>[1]Lizenznehmer!J46</f>
        <v>05246-2682</v>
      </c>
    </row>
    <row r="34" spans="1:6" x14ac:dyDescent="0.3">
      <c r="A34" s="10" t="str">
        <f>[1]Lizenznehmer!B56</f>
        <v>Wessendorf GmbH</v>
      </c>
      <c r="B34" s="10" t="str">
        <f>[1]Lizenznehmer!F56</f>
        <v>Bocholder Esch 18</v>
      </c>
      <c r="C34" s="11">
        <f>[1]Lizenznehmer!G56</f>
        <v>48683</v>
      </c>
      <c r="D34" s="10" t="str">
        <f>[1]Lizenznehmer!H56</f>
        <v>Ahaus-Alstätte</v>
      </c>
      <c r="E34" s="10" t="s">
        <v>2</v>
      </c>
      <c r="F34" s="10" t="str">
        <f>[1]Lizenznehmer!J56</f>
        <v>02567-93120</v>
      </c>
    </row>
    <row r="35" spans="1:6" x14ac:dyDescent="0.3">
      <c r="A35" s="10" t="str">
        <f>[1]Lizenznehmer!B64</f>
        <v>Tischlerei Heubrock</v>
      </c>
      <c r="B35" s="10" t="str">
        <f>[1]Lizenznehmer!F64</f>
        <v xml:space="preserve">Daverthauptweg </v>
      </c>
      <c r="C35" s="11">
        <f>[1]Lizenznehmer!G64</f>
        <v>59387</v>
      </c>
      <c r="D35" s="10" t="str">
        <f>[1]Lizenznehmer!H64</f>
        <v>Ascheberg</v>
      </c>
      <c r="E35" s="10" t="s">
        <v>2</v>
      </c>
      <c r="F35" s="10" t="str">
        <f>[1]Lizenznehmer!J64</f>
        <v>02593-7442</v>
      </c>
    </row>
    <row r="36" spans="1:6" x14ac:dyDescent="0.3">
      <c r="A36" s="10" t="str">
        <f>[1]Lizenznehmer!B65</f>
        <v>Portawin Kriege GmbH &amp; Co. KG</v>
      </c>
      <c r="B36" s="10" t="str">
        <f>[1]Lizenznehmer!F65</f>
        <v>Langemarckstraße 29</v>
      </c>
      <c r="C36" s="11">
        <f>[1]Lizenznehmer!G65</f>
        <v>45141</v>
      </c>
      <c r="D36" s="10" t="str">
        <f>[1]Lizenznehmer!H65</f>
        <v>Essen</v>
      </c>
      <c r="E36" s="10" t="s">
        <v>2</v>
      </c>
      <c r="F36" s="10" t="str">
        <f>[1]Lizenznehmer!J65</f>
        <v>0201-210018</v>
      </c>
    </row>
    <row r="37" spans="1:6" ht="15" thickBot="1" x14ac:dyDescent="0.35">
      <c r="A37" s="52" t="str">
        <f>'[1]alle Interessenten WK 2'!B288</f>
        <v>Fenestra Fensterbau Gericks Gmbh</v>
      </c>
      <c r="B37" s="52" t="str">
        <f>'[1]alle Interessenten WK 2'!F288</f>
        <v>Oldenkotter Str. 62-64</v>
      </c>
      <c r="C37" s="53">
        <f>'[1]alle Interessenten WK 2'!G288</f>
        <v>48691</v>
      </c>
      <c r="D37" s="52" t="str">
        <f>'[1]alle Interessenten WK 2'!H288</f>
        <v>Vreden</v>
      </c>
      <c r="E37" s="52" t="s">
        <v>2</v>
      </c>
      <c r="F37" s="52" t="s">
        <v>0</v>
      </c>
    </row>
    <row r="38" spans="1:6" x14ac:dyDescent="0.3">
      <c r="A38" s="50" t="str">
        <f>[1]Lizenznehmer!B21</f>
        <v>Peter Korbion GmbH</v>
      </c>
      <c r="B38" s="50" t="str">
        <f>[1]Lizenznehmer!F21</f>
        <v>Mühlengasse 19-21</v>
      </c>
      <c r="C38" s="51">
        <f>[1]Lizenznehmer!G21</f>
        <v>55469</v>
      </c>
      <c r="D38" s="50" t="str">
        <f>[1]Lizenznehmer!H21</f>
        <v>Simmern</v>
      </c>
      <c r="E38" s="50" t="s">
        <v>4</v>
      </c>
      <c r="F38" s="50" t="str">
        <f>[1]Lizenznehmer!J21</f>
        <v>06761-94220</v>
      </c>
    </row>
    <row r="39" spans="1:6" x14ac:dyDescent="0.3">
      <c r="A39" s="8" t="str">
        <f>[1]Lizenznehmer!B50</f>
        <v>Schwarz Fensterbau GmbH</v>
      </c>
      <c r="B39" s="8" t="str">
        <f>[1]Lizenznehmer!F50</f>
        <v>Nassauer Str. 06</v>
      </c>
      <c r="C39" s="9">
        <f>[1]Lizenznehmer!G50</f>
        <v>56379</v>
      </c>
      <c r="D39" s="8" t="str">
        <f>[1]Lizenznehmer!H50</f>
        <v>Holzappel</v>
      </c>
      <c r="E39" s="8" t="s">
        <v>4</v>
      </c>
      <c r="F39" s="8" t="str">
        <f>[1]Lizenznehmer!J50</f>
        <v>06439-91120</v>
      </c>
    </row>
    <row r="40" spans="1:6" ht="15" thickBot="1" x14ac:dyDescent="0.35">
      <c r="A40" s="56" t="str">
        <f>[1]Lizenznehmer!B72</f>
        <v>Fensterbau Röder</v>
      </c>
      <c r="B40" s="56" t="str">
        <f>[1]Lizenznehmer!F72</f>
        <v>Herrsteiner Str. 37</v>
      </c>
      <c r="C40" s="57">
        <f>[1]Lizenznehmer!G72</f>
        <v>55758</v>
      </c>
      <c r="D40" s="56" t="str">
        <f>[1]Lizenznehmer!H72</f>
        <v>Mörschied</v>
      </c>
      <c r="E40" s="56" t="s">
        <v>4</v>
      </c>
      <c r="F40" s="56" t="str">
        <f>[1]Lizenznehmer!J72</f>
        <v>06785-99660</v>
      </c>
    </row>
    <row r="41" spans="1:6" x14ac:dyDescent="0.3">
      <c r="A41" s="54" t="str">
        <f>[1]Lizenznehmer!B47</f>
        <v>Holz-Glasbaugesellschaft mbH</v>
      </c>
      <c r="B41" s="54" t="str">
        <f>[1]Lizenznehmer!F47</f>
        <v>Seumestraße 124</v>
      </c>
      <c r="C41" s="55">
        <f>[1]Lizenznehmer!G47</f>
        <v>4249</v>
      </c>
      <c r="D41" s="54" t="str">
        <f>[1]Lizenznehmer!H47</f>
        <v>Leipzig</v>
      </c>
      <c r="E41" s="54" t="s">
        <v>9</v>
      </c>
      <c r="F41" s="54" t="str">
        <f>[1]Lizenznehmer!J47</f>
        <v>0341-415400</v>
      </c>
    </row>
    <row r="42" spans="1:6" x14ac:dyDescent="0.3">
      <c r="A42" s="16" t="str">
        <f>[1]Lizenznehmer!B51</f>
        <v>Crottendorfer Tischlerhandwerk GmbH</v>
      </c>
      <c r="B42" s="16" t="str">
        <f>[1]Lizenznehmer!F51</f>
        <v>Kalksteig 24</v>
      </c>
      <c r="C42" s="17">
        <f>[1]Lizenznehmer!G51</f>
        <v>9474</v>
      </c>
      <c r="D42" s="16" t="str">
        <f>[1]Lizenznehmer!H51</f>
        <v>Grottendorf</v>
      </c>
      <c r="E42" s="16" t="s">
        <v>9</v>
      </c>
      <c r="F42" s="16" t="str">
        <f>[1]Lizenznehmer!J51</f>
        <v>037344-77713</v>
      </c>
    </row>
    <row r="43" spans="1:6" x14ac:dyDescent="0.3">
      <c r="A43" s="16" t="str">
        <f>[1]Lizenznehmer!B52</f>
        <v>Tischlerei Haueis</v>
      </c>
      <c r="B43" s="16" t="str">
        <f>[1]Lizenznehmer!F52</f>
        <v>Adorfer Str. 7</v>
      </c>
      <c r="C43" s="17">
        <f>[1]Lizenznehmer!G52</f>
        <v>8261</v>
      </c>
      <c r="D43" s="16" t="str">
        <f>[1]Lizenznehmer!H52</f>
        <v>Schöneck</v>
      </c>
      <c r="E43" s="16" t="s">
        <v>9</v>
      </c>
      <c r="F43" s="16" t="str">
        <f>[1]Lizenznehmer!J52</f>
        <v>037464-88641</v>
      </c>
    </row>
    <row r="44" spans="1:6" x14ac:dyDescent="0.3">
      <c r="A44" s="16" t="str">
        <f>[1]Lizenznehmer!B55</f>
        <v>Fenster- u. Türenbau Grünbeck GmbH</v>
      </c>
      <c r="B44" s="16" t="str">
        <f>[1]Lizenznehmer!F55</f>
        <v>Chrieschwitzer Str. 52</v>
      </c>
      <c r="C44" s="17">
        <f>[1]Lizenznehmer!G55</f>
        <v>8525</v>
      </c>
      <c r="D44" s="16" t="str">
        <f>[1]Lizenznehmer!H55</f>
        <v>Plauen</v>
      </c>
      <c r="E44" s="16" t="s">
        <v>10</v>
      </c>
      <c r="F44" s="16" t="str">
        <f>[1]Lizenznehmer!J55</f>
        <v>03741-57040</v>
      </c>
    </row>
    <row r="45" spans="1:6" x14ac:dyDescent="0.3">
      <c r="A45" s="16" t="str">
        <f>[1]Lizenznehmer!B59</f>
        <v>Tischlerei Merkel</v>
      </c>
      <c r="B45" s="16" t="str">
        <f>[1]Lizenznehmer!F59</f>
        <v>Kirchstraße 18</v>
      </c>
      <c r="C45" s="17">
        <f>[1]Lizenznehmer!G59</f>
        <v>9212</v>
      </c>
      <c r="D45" s="16" t="str">
        <f>[1]Lizenznehmer!H59</f>
        <v>Limbach-Oberfrohna</v>
      </c>
      <c r="E45" s="16" t="s">
        <v>10</v>
      </c>
      <c r="F45" s="16" t="str">
        <f>[1]Lizenznehmer!J59</f>
        <v>03722-98454</v>
      </c>
    </row>
    <row r="46" spans="1:6" x14ac:dyDescent="0.3">
      <c r="A46" s="16" t="str">
        <f>[1]Lizenznehmer!B66</f>
        <v>Bautischlerei Willy Richter</v>
      </c>
      <c r="B46" s="16" t="str">
        <f>[1]Lizenznehmer!F66</f>
        <v>Hauptstraße 171</v>
      </c>
      <c r="C46" s="17">
        <v>1565</v>
      </c>
      <c r="D46" s="16" t="str">
        <f>[1]Lizenznehmer!H66</f>
        <v>Ebersbach</v>
      </c>
      <c r="E46" s="16" t="s">
        <v>10</v>
      </c>
      <c r="F46" s="16" t="str">
        <f>[1]Lizenznehmer!J66</f>
        <v>035208-2846</v>
      </c>
    </row>
    <row r="47" spans="1:6" x14ac:dyDescent="0.3">
      <c r="A47" s="16" t="str">
        <f>[1]Lizenznehmer!B67</f>
        <v>Siegbert Albrecht Tischlerei</v>
      </c>
      <c r="B47" s="16" t="str">
        <f>[1]Lizenznehmer!F67</f>
        <v>Lindenstraße 1</v>
      </c>
      <c r="C47" s="17">
        <f>[1]Lizenznehmer!G67</f>
        <v>4889</v>
      </c>
      <c r="D47" s="16" t="str">
        <f>[1]Lizenznehmer!H67</f>
        <v>Schildau</v>
      </c>
      <c r="E47" s="16" t="s">
        <v>10</v>
      </c>
      <c r="F47" s="16" t="str">
        <f>[1]Lizenznehmer!J67</f>
        <v>034221-50459</v>
      </c>
    </row>
    <row r="48" spans="1:6" ht="15" thickBot="1" x14ac:dyDescent="0.35">
      <c r="A48" s="60" t="str">
        <f>[1]Lizenznehmer!B81</f>
        <v>Holzelementebau Thielemann GmbH</v>
      </c>
      <c r="B48" s="60" t="str">
        <f>[1]Lizenznehmer!F81</f>
        <v>Warschauer Str. 5</v>
      </c>
      <c r="C48" s="61">
        <f>[1]Lizenznehmer!G81</f>
        <v>4860</v>
      </c>
      <c r="D48" s="60" t="str">
        <f>[1]Lizenznehmer!H81</f>
        <v>Torgau</v>
      </c>
      <c r="E48" s="60" t="s">
        <v>10</v>
      </c>
      <c r="F48" s="60" t="str">
        <f>[1]Lizenznehmer!I81</f>
        <v>03421-710119</v>
      </c>
    </row>
    <row r="49" spans="1:6" x14ac:dyDescent="0.3">
      <c r="A49" s="58" t="str">
        <f>[1]Lizenznehmer!B37</f>
        <v>Möbel- und Holzbauteile GmbH</v>
      </c>
      <c r="B49" s="58" t="str">
        <f>[1]Lizenznehmer!F37</f>
        <v>An den Sandbergen 1b</v>
      </c>
      <c r="C49" s="59">
        <f>[1]Lizenznehmer!G37</f>
        <v>39264</v>
      </c>
      <c r="D49" s="58" t="str">
        <f>[1]Lizenznehmer!H37</f>
        <v>Walternienburg</v>
      </c>
      <c r="E49" s="58" t="s">
        <v>7</v>
      </c>
      <c r="F49" s="58" t="str">
        <f>[1]Lizenznehmer!J37</f>
        <v>039247-212</v>
      </c>
    </row>
    <row r="50" spans="1:6" x14ac:dyDescent="0.3">
      <c r="A50" s="18" t="str">
        <f>[1]Lizenznehmer!B57</f>
        <v>Klenner GmbH</v>
      </c>
      <c r="B50" s="18" t="str">
        <f>[1]Lizenznehmer!F57</f>
        <v>Bahnhofstraße 16 b</v>
      </c>
      <c r="C50" s="19">
        <f>[1]Lizenznehmer!G57</f>
        <v>6308</v>
      </c>
      <c r="D50" s="18" t="str">
        <f>[1]Lizenznehmer!H57</f>
        <v>Klostermansfeld</v>
      </c>
      <c r="E50" s="18" t="s">
        <v>7</v>
      </c>
      <c r="F50" s="18" t="str">
        <f>[1]Lizenznehmer!J57</f>
        <v>034772-6040</v>
      </c>
    </row>
    <row r="51" spans="1:6" ht="15" thickBot="1" x14ac:dyDescent="0.35">
      <c r="A51" s="64" t="str">
        <f>[1]Lizenznehmer!B68</f>
        <v>Bau- und Möbeltischlerei-Glaserei</v>
      </c>
      <c r="B51" s="64" t="str">
        <f>[1]Lizenznehmer!F68</f>
        <v>Ostendstraße 2</v>
      </c>
      <c r="C51" s="65">
        <f>[1]Lizenznehmer!G68</f>
        <v>39365</v>
      </c>
      <c r="D51" s="64" t="str">
        <f>[1]Lizenznehmer!H68</f>
        <v>Eilsleben</v>
      </c>
      <c r="E51" s="64" t="s">
        <v>7</v>
      </c>
      <c r="F51" s="64" t="str">
        <f>[1]Lizenznehmer!J68</f>
        <v>039409-502</v>
      </c>
    </row>
    <row r="52" spans="1:6" x14ac:dyDescent="0.3">
      <c r="A52" s="62" t="str">
        <f>[1]Lizenznehmer!B14</f>
        <v>Mielke GmbH</v>
      </c>
      <c r="B52" s="62" t="str">
        <f>[1]Lizenznehmer!F14</f>
        <v>Bäderstraße 22</v>
      </c>
      <c r="C52" s="63">
        <f>[1]Lizenznehmer!G14</f>
        <v>23701</v>
      </c>
      <c r="D52" s="62" t="str">
        <f>[1]Lizenznehmer!H14</f>
        <v>Süsel</v>
      </c>
      <c r="E52" s="62" t="s">
        <v>16</v>
      </c>
      <c r="F52" s="62" t="str">
        <f>[1]Lizenznehmer!J14</f>
        <v>04524-406</v>
      </c>
    </row>
    <row r="53" spans="1:6" ht="15" thickBot="1" x14ac:dyDescent="0.35">
      <c r="A53" s="66" t="str">
        <f>[1]Lizenznehmer!B39</f>
        <v>Tischlereibetrieb Reimer Bartram</v>
      </c>
      <c r="B53" s="66" t="str">
        <f>[1]Lizenznehmer!F39</f>
        <v>Gadelander Str. 20</v>
      </c>
      <c r="C53" s="67">
        <f>[1]Lizenznehmer!G39</f>
        <v>24539</v>
      </c>
      <c r="D53" s="66" t="str">
        <f>[1]Lizenznehmer!H39</f>
        <v>Neumünster 6</v>
      </c>
      <c r="E53" s="66" t="s">
        <v>16</v>
      </c>
      <c r="F53" s="66" t="str">
        <f>[1]Lizenznehmer!J39</f>
        <v>04321-82408</v>
      </c>
    </row>
  </sheetData>
  <sortState ref="A2:F52">
    <sortCondition ref="E2:E52"/>
  </sortState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Loescher, Marion</dc:creator>
  <cp:lastModifiedBy>Loescher, Marion</cp:lastModifiedBy>
  <dcterms:created xsi:type="dcterms:W3CDTF">2015-07-02T10:21:50Z</dcterms:created>
  <dcterms:modified xsi:type="dcterms:W3CDTF">2015-07-02T11:06:09Z</dcterms:modified>
</cp:coreProperties>
</file>