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W:\6-TSD-GmbH\045_WK2-RC2\00_URKUNDE_WK2\"/>
    </mc:Choice>
  </mc:AlternateContent>
  <xr:revisionPtr revIDLastSave="0" documentId="13_ncr:1_{DD4E45B9-3D82-4F5F-A559-4C71317AF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29" i="1" l="1"/>
  <c r="B29" i="1"/>
  <c r="C29" i="1"/>
  <c r="D29" i="1"/>
  <c r="A7" i="1"/>
  <c r="B7" i="1"/>
  <c r="C7" i="1"/>
  <c r="D7" i="1"/>
  <c r="F7" i="1"/>
  <c r="A39" i="1"/>
  <c r="B39" i="1"/>
  <c r="C39" i="1"/>
  <c r="D39" i="1"/>
  <c r="F39" i="1"/>
  <c r="A20" i="1"/>
  <c r="B20" i="1"/>
  <c r="C20" i="1"/>
  <c r="D20" i="1"/>
  <c r="F20" i="1"/>
  <c r="A26" i="1"/>
  <c r="B26" i="1"/>
  <c r="C26" i="1"/>
  <c r="D26" i="1"/>
  <c r="F26" i="1"/>
  <c r="B14" i="1"/>
  <c r="C14" i="1"/>
  <c r="D14" i="1"/>
  <c r="F14" i="1"/>
  <c r="A36" i="1"/>
  <c r="B36" i="1"/>
  <c r="C36" i="1"/>
  <c r="D36" i="1"/>
  <c r="F36" i="1"/>
  <c r="A11" i="1"/>
  <c r="B11" i="1"/>
  <c r="C11" i="1"/>
  <c r="D11" i="1"/>
  <c r="F11" i="1"/>
  <c r="A13" i="1"/>
  <c r="B13" i="1"/>
  <c r="C13" i="1"/>
  <c r="D13" i="1"/>
  <c r="F13" i="1"/>
  <c r="A18" i="1"/>
  <c r="B18" i="1"/>
  <c r="C18" i="1"/>
  <c r="D18" i="1"/>
  <c r="F18" i="1"/>
  <c r="A8" i="1"/>
  <c r="B8" i="1"/>
  <c r="C8" i="1"/>
  <c r="D8" i="1"/>
  <c r="F8" i="1"/>
  <c r="A27" i="1"/>
  <c r="B27" i="1"/>
  <c r="C27" i="1"/>
  <c r="D27" i="1"/>
  <c r="F27" i="1"/>
  <c r="A28" i="1"/>
  <c r="B28" i="1"/>
  <c r="C28" i="1"/>
  <c r="D28" i="1"/>
  <c r="F28" i="1"/>
  <c r="A37" i="1"/>
  <c r="B37" i="1"/>
  <c r="D37" i="1"/>
  <c r="F37" i="1"/>
  <c r="A38" i="1"/>
  <c r="B38" i="1"/>
  <c r="C38" i="1"/>
  <c r="D38" i="1"/>
  <c r="F38" i="1"/>
  <c r="A41" i="1"/>
  <c r="B41" i="1"/>
  <c r="C41" i="1"/>
  <c r="D41" i="1"/>
  <c r="F41" i="1"/>
  <c r="A3" i="1"/>
  <c r="B3" i="1"/>
  <c r="C3" i="1"/>
  <c r="D3" i="1"/>
  <c r="F3" i="1"/>
  <c r="B9" i="1"/>
  <c r="C9" i="1"/>
  <c r="D9" i="1"/>
  <c r="F9" i="1"/>
  <c r="A32" i="1"/>
  <c r="B32" i="1"/>
  <c r="C32" i="1"/>
  <c r="D32" i="1"/>
  <c r="F32" i="1"/>
  <c r="A31" i="1"/>
  <c r="B31" i="1"/>
  <c r="C31" i="1"/>
  <c r="D31" i="1"/>
  <c r="F31" i="1"/>
  <c r="A34" i="1"/>
  <c r="B34" i="1"/>
  <c r="C34" i="1"/>
  <c r="D34" i="1"/>
  <c r="F34" i="1"/>
  <c r="A25" i="1"/>
  <c r="B25" i="1"/>
  <c r="C25" i="1"/>
  <c r="D25" i="1"/>
  <c r="F25" i="1"/>
  <c r="A33" i="1"/>
  <c r="B33" i="1"/>
  <c r="C33" i="1"/>
  <c r="D33" i="1"/>
  <c r="F33" i="1"/>
  <c r="A10" i="1"/>
  <c r="B10" i="1"/>
  <c r="C10" i="1"/>
  <c r="D10" i="1"/>
  <c r="F10" i="1"/>
  <c r="A23" i="1"/>
  <c r="B23" i="1"/>
  <c r="C23" i="1"/>
  <c r="D23" i="1"/>
  <c r="F23" i="1"/>
  <c r="A4" i="1"/>
  <c r="B4" i="1"/>
  <c r="C4" i="1"/>
  <c r="D4" i="1"/>
  <c r="E4" i="1"/>
  <c r="F4" i="1"/>
  <c r="A5" i="1"/>
  <c r="B5" i="1"/>
  <c r="C5" i="1"/>
  <c r="D5" i="1"/>
  <c r="F5" i="1"/>
  <c r="A22" i="1"/>
  <c r="B22" i="1"/>
  <c r="C22" i="1"/>
  <c r="D22" i="1"/>
  <c r="F22" i="1"/>
  <c r="B12" i="1"/>
  <c r="C12" i="1"/>
  <c r="D12" i="1"/>
  <c r="F12" i="1"/>
  <c r="B2" i="1"/>
  <c r="C2" i="1"/>
  <c r="D2" i="1"/>
  <c r="E2" i="1"/>
  <c r="F2" i="1"/>
</calcChain>
</file>

<file path=xl/sharedStrings.xml><?xml version="1.0" encoding="utf-8"?>
<sst xmlns="http://schemas.openxmlformats.org/spreadsheetml/2006/main" count="88" uniqueCount="62">
  <si>
    <t>02564-9508985</t>
  </si>
  <si>
    <t>Hamburg</t>
  </si>
  <si>
    <t>NRW</t>
  </si>
  <si>
    <t>Rheinland-Pfalz</t>
  </si>
  <si>
    <t>Baden-Württemberg</t>
  </si>
  <si>
    <t>Bayern</t>
  </si>
  <si>
    <t>Sachsen-Anhalt</t>
  </si>
  <si>
    <t>Brandenburg</t>
  </si>
  <si>
    <t>Sachsen</t>
  </si>
  <si>
    <t xml:space="preserve">Sachsen </t>
  </si>
  <si>
    <t xml:space="preserve">Mecklenburg-Vorp. </t>
  </si>
  <si>
    <t xml:space="preserve">Hessen </t>
  </si>
  <si>
    <t xml:space="preserve">Bayern </t>
  </si>
  <si>
    <t xml:space="preserve">Berlin </t>
  </si>
  <si>
    <t xml:space="preserve">Firma </t>
  </si>
  <si>
    <t xml:space="preserve">Schleswig-Holstein </t>
  </si>
  <si>
    <t>Niedersachsen</t>
  </si>
  <si>
    <t>Lizenznehmer WK2/RC2</t>
  </si>
  <si>
    <t>Stukenborg Tischlerei GmbH</t>
  </si>
  <si>
    <t>Alte Carumer Str. 26</t>
  </si>
  <si>
    <t>Lohne</t>
  </si>
  <si>
    <t>04442-739110</t>
  </si>
  <si>
    <t>Hermann Gäsing GmbH</t>
  </si>
  <si>
    <t>Lechtermannshof 5</t>
  </si>
  <si>
    <t>Bielefeld</t>
  </si>
  <si>
    <t>05206 2294</t>
  </si>
  <si>
    <t>Holger Sommer Tischlermeister</t>
  </si>
  <si>
    <t>Aschendamm 5</t>
  </si>
  <si>
    <t>Bergen</t>
  </si>
  <si>
    <t>05051 8864</t>
  </si>
  <si>
    <t>Johann Ehlen Tischlerei</t>
  </si>
  <si>
    <t>Im Dorfe 1</t>
  </si>
  <si>
    <t>Helvesiek</t>
  </si>
  <si>
    <t>04267 8022</t>
  </si>
  <si>
    <t>Jörg Albrecht Tischlerei</t>
  </si>
  <si>
    <t>Lindenstraße 1</t>
  </si>
  <si>
    <t>Belgern-Schildau</t>
  </si>
  <si>
    <t>034221 50459</t>
  </si>
  <si>
    <t>Josef Vogl GmbH &amp; Co. KG</t>
  </si>
  <si>
    <t>Birkerfeld 6</t>
  </si>
  <si>
    <t>Warngau</t>
  </si>
  <si>
    <t>08024 475910</t>
  </si>
  <si>
    <t>Mesken Tischlerei GmbH</t>
  </si>
  <si>
    <t>Friedrichsdorfer Str. 54</t>
  </si>
  <si>
    <t>Gütersloh</t>
  </si>
  <si>
    <t>05241 97690</t>
  </si>
  <si>
    <t>An den Sandbergen 1B</t>
  </si>
  <si>
    <t>Möbel- und Holzbauteil GmbH</t>
  </si>
  <si>
    <t>Walternienburg</t>
  </si>
  <si>
    <t>039247 212</t>
  </si>
  <si>
    <t>04442 73910</t>
  </si>
  <si>
    <t xml:space="preserve">Lohne </t>
  </si>
  <si>
    <t>Tischlerei Werner Göldner GmbH &amp; Co. KG</t>
  </si>
  <si>
    <t>Nordhackstedter Str. 7</t>
  </si>
  <si>
    <t>Schafflund</t>
  </si>
  <si>
    <t>04639 7264</t>
  </si>
  <si>
    <t>Wilfried Faltin Bau- und Möbeltischlerei GmbH</t>
  </si>
  <si>
    <t>Auf dem Papenstein 18</t>
  </si>
  <si>
    <t>Amelinghausen</t>
  </si>
  <si>
    <t>04132 446</t>
  </si>
  <si>
    <t>Willi Curdt &amp; Co GmbH</t>
  </si>
  <si>
    <t>Holzwerkstatt Schumacher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</si>
</sst>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8" borderId="3" xfId="0" applyFill="1" applyBorder="1"/>
    <xf numFmtId="0" fontId="0" fillId="8" borderId="3" xfId="0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12" borderId="8" xfId="0" applyFill="1" applyBorder="1"/>
    <xf numFmtId="0" fontId="0" fillId="12" borderId="9" xfId="0" applyFill="1" applyBorder="1"/>
    <xf numFmtId="164" fontId="0" fillId="12" borderId="9" xfId="0" applyNumberFormat="1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/>
    <xf numFmtId="0" fontId="0" fillId="12" borderId="1" xfId="0" applyFill="1" applyBorder="1"/>
    <xf numFmtId="164" fontId="0" fillId="12" borderId="1" xfId="0" applyNumberFormat="1" applyFill="1" applyBorder="1" applyAlignment="1">
      <alignment horizontal="center"/>
    </xf>
    <xf numFmtId="0" fontId="0" fillId="12" borderId="12" xfId="0" applyFill="1" applyBorder="1"/>
    <xf numFmtId="0" fontId="0" fillId="9" borderId="8" xfId="0" applyFill="1" applyBorder="1"/>
    <xf numFmtId="0" fontId="0" fillId="9" borderId="9" xfId="0" applyFill="1" applyBorder="1"/>
    <xf numFmtId="164" fontId="0" fillId="9" borderId="9" xfId="0" applyNumberFormat="1" applyFill="1" applyBorder="1" applyAlignment="1">
      <alignment horizontal="center"/>
    </xf>
    <xf numFmtId="0" fontId="0" fillId="9" borderId="14" xfId="0" applyFill="1" applyBorder="1"/>
    <xf numFmtId="0" fontId="0" fillId="9" borderId="15" xfId="0" applyFill="1" applyBorder="1"/>
    <xf numFmtId="0" fontId="0" fillId="12" borderId="16" xfId="0" applyFill="1" applyBorder="1"/>
    <xf numFmtId="0" fontId="0" fillId="12" borderId="7" xfId="0" applyFill="1" applyBorder="1"/>
    <xf numFmtId="164" fontId="0" fillId="12" borderId="7" xfId="0" applyNumberFormat="1" applyFill="1" applyBorder="1" applyAlignment="1">
      <alignment horizontal="center"/>
    </xf>
    <xf numFmtId="0" fontId="0" fillId="12" borderId="17" xfId="0" applyFill="1" applyBorder="1"/>
    <xf numFmtId="0" fontId="0" fillId="9" borderId="10" xfId="0" applyFill="1" applyBorder="1"/>
    <xf numFmtId="0" fontId="0" fillId="11" borderId="14" xfId="0" applyFill="1" applyBorder="1"/>
    <xf numFmtId="0" fontId="0" fillId="11" borderId="5" xfId="0" applyFill="1" applyBorder="1"/>
    <xf numFmtId="0" fontId="0" fillId="11" borderId="5" xfId="0" applyFill="1" applyBorder="1" applyAlignment="1">
      <alignment horizontal="center"/>
    </xf>
    <xf numFmtId="0" fontId="0" fillId="11" borderId="15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0" fillId="6" borderId="4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/>
    <xf numFmtId="0" fontId="0" fillId="5" borderId="14" xfId="0" applyFill="1" applyBorder="1"/>
    <xf numFmtId="0" fontId="0" fillId="5" borderId="15" xfId="0" applyFill="1" applyBorder="1"/>
    <xf numFmtId="0" fontId="0" fillId="13" borderId="3" xfId="0" applyFill="1" applyBorder="1"/>
    <xf numFmtId="0" fontId="0" fillId="13" borderId="3" xfId="0" applyFill="1" applyBorder="1" applyAlignment="1">
      <alignment horizontal="center"/>
    </xf>
    <xf numFmtId="0" fontId="0" fillId="13" borderId="2" xfId="0" applyFill="1" applyBorder="1"/>
    <xf numFmtId="0" fontId="0" fillId="13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8" borderId="2" xfId="0" applyFill="1" applyBorder="1"/>
    <xf numFmtId="0" fontId="0" fillId="8" borderId="4" xfId="0" applyFill="1" applyBorder="1"/>
    <xf numFmtId="0" fontId="0" fillId="10" borderId="2" xfId="0" applyFill="1" applyBorder="1"/>
    <xf numFmtId="0" fontId="0" fillId="10" borderId="4" xfId="0" applyFill="1" applyBorder="1"/>
    <xf numFmtId="0" fontId="0" fillId="14" borderId="8" xfId="0" applyFill="1" applyBorder="1"/>
    <xf numFmtId="0" fontId="0" fillId="14" borderId="9" xfId="0" applyFill="1" applyBorder="1"/>
    <xf numFmtId="0" fontId="0" fillId="14" borderId="9" xfId="0" applyFill="1" applyBorder="1" applyAlignment="1">
      <alignment horizontal="center"/>
    </xf>
    <xf numFmtId="0" fontId="0" fillId="14" borderId="10" xfId="0" applyFill="1" applyBorder="1"/>
    <xf numFmtId="0" fontId="0" fillId="14" borderId="11" xfId="0" applyFill="1" applyBorder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12" xfId="0" applyFill="1" applyBorder="1"/>
    <xf numFmtId="0" fontId="0" fillId="14" borderId="14" xfId="0" applyFill="1" applyBorder="1"/>
    <xf numFmtId="0" fontId="0" fillId="14" borderId="5" xfId="0" applyFill="1" applyBorder="1"/>
    <xf numFmtId="0" fontId="0" fillId="14" borderId="5" xfId="0" applyFill="1" applyBorder="1" applyAlignment="1">
      <alignment horizontal="center"/>
    </xf>
    <xf numFmtId="0" fontId="0" fillId="14" borderId="15" xfId="0" applyFill="1" applyBorder="1"/>
    <xf numFmtId="0" fontId="1" fillId="0" borderId="6" xfId="0" applyFont="1" applyBorder="1" applyAlignment="1"/>
    <xf numFmtId="0" fontId="0" fillId="0" borderId="6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66"/>
      <color rgb="FFFF6600"/>
      <color rgb="FFFFFF99"/>
      <color rgb="FF66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-TSD-GmbH/045_WK2/Komplettliste%20Interessenten%20W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Interessenten WK 2"/>
      <sheetName val="Teilnehmer aller Seminare"/>
      <sheetName val="Lizenznehmer"/>
    </sheetNames>
    <sheetDataSet>
      <sheetData sheetId="0" refreshError="1">
        <row r="288">
          <cell r="B288" t="str">
            <v>Fenestra Fensterbau Gericks Gmbh</v>
          </cell>
          <cell r="F288" t="str">
            <v>Oldenkotter Str. 62-64</v>
          </cell>
          <cell r="G288">
            <v>48691</v>
          </cell>
          <cell r="H288" t="str">
            <v>Vreden</v>
          </cell>
        </row>
      </sheetData>
      <sheetData sheetId="1" refreshError="1"/>
      <sheetData sheetId="2" refreshError="1">
        <row r="1">
          <cell r="F1" t="str">
            <v>Straße</v>
          </cell>
          <cell r="G1" t="str">
            <v>PLZ</v>
          </cell>
          <cell r="H1" t="str">
            <v>Ort</v>
          </cell>
          <cell r="I1" t="str">
            <v>Bundesland</v>
          </cell>
          <cell r="J1" t="str">
            <v>Telefon</v>
          </cell>
        </row>
        <row r="5">
          <cell r="F5" t="str">
            <v>Osterrade 22</v>
          </cell>
          <cell r="G5">
            <v>21031</v>
          </cell>
          <cell r="H5" t="str">
            <v>Hamburg</v>
          </cell>
          <cell r="J5" t="str">
            <v>040-7303592</v>
          </cell>
        </row>
        <row r="13">
          <cell r="B13" t="str">
            <v>Paul Hoffmann GmbH</v>
          </cell>
          <cell r="F13" t="str">
            <v>Kuhlenkötterweg 35 a</v>
          </cell>
          <cell r="G13">
            <v>44795</v>
          </cell>
          <cell r="H13" t="str">
            <v>Bochum</v>
          </cell>
          <cell r="J13" t="str">
            <v>0234-470661</v>
          </cell>
        </row>
        <row r="28">
          <cell r="B28" t="str">
            <v>Arlt Fenster - Türen  GmbH</v>
          </cell>
          <cell r="F28" t="str">
            <v>Birkenhofstraße 12/14</v>
          </cell>
          <cell r="G28">
            <v>91564</v>
          </cell>
          <cell r="H28" t="str">
            <v>Neuendettelsau</v>
          </cell>
          <cell r="I28" t="str">
            <v>Bayern</v>
          </cell>
          <cell r="J28" t="str">
            <v>09874-68930</v>
          </cell>
        </row>
        <row r="29">
          <cell r="B29" t="str">
            <v>Josef Wallner GmbH</v>
          </cell>
          <cell r="F29" t="str">
            <v>Johann-Gutenberg-Str. 17</v>
          </cell>
          <cell r="G29">
            <v>82140</v>
          </cell>
          <cell r="H29" t="str">
            <v>Olching</v>
          </cell>
          <cell r="J29" t="str">
            <v>08142-20660</v>
          </cell>
        </row>
        <row r="31">
          <cell r="B31" t="str">
            <v>M.Schöneseifen Holzbearbeitung GmbH</v>
          </cell>
          <cell r="F31" t="str">
            <v>Germanenstr. 1</v>
          </cell>
          <cell r="G31">
            <v>53332</v>
          </cell>
          <cell r="H31" t="str">
            <v>Bornheim</v>
          </cell>
          <cell r="J31" t="str">
            <v>02236-5560</v>
          </cell>
        </row>
        <row r="38">
          <cell r="B38" t="str">
            <v>Holzfensterbau Bernau GmbH</v>
          </cell>
          <cell r="F38" t="str">
            <v>Krokusstraße 12</v>
          </cell>
          <cell r="G38">
            <v>16321</v>
          </cell>
          <cell r="H38" t="str">
            <v>Bernau</v>
          </cell>
          <cell r="J38" t="str">
            <v>03338-70610</v>
          </cell>
        </row>
        <row r="46">
          <cell r="B46" t="str">
            <v>Matthias Mühlenkord GmbH</v>
          </cell>
          <cell r="F46" t="str">
            <v>Am Oelbach 123</v>
          </cell>
          <cell r="G46">
            <v>33415</v>
          </cell>
          <cell r="H46" t="str">
            <v>Verl</v>
          </cell>
          <cell r="J46" t="str">
            <v>05246-2682</v>
          </cell>
        </row>
        <row r="47">
          <cell r="B47" t="str">
            <v>Holz-Glasbaugesellschaft mbH</v>
          </cell>
          <cell r="F47" t="str">
            <v>Seumestraße 124</v>
          </cell>
          <cell r="G47">
            <v>4249</v>
          </cell>
          <cell r="H47" t="str">
            <v>Leipzig</v>
          </cell>
          <cell r="J47" t="str">
            <v>0341-415400</v>
          </cell>
        </row>
        <row r="50">
          <cell r="B50" t="str">
            <v>Schwarz Fensterbau GmbH</v>
          </cell>
          <cell r="F50" t="str">
            <v>Nassauer Str. 06</v>
          </cell>
          <cell r="G50">
            <v>56379</v>
          </cell>
          <cell r="H50" t="str">
            <v>Holzappel</v>
          </cell>
          <cell r="J50" t="str">
            <v>06439-91120</v>
          </cell>
        </row>
        <row r="51">
          <cell r="B51" t="str">
            <v>Crottendorfer Tischlerhandwerk GmbH</v>
          </cell>
          <cell r="F51" t="str">
            <v>Kalksteig 24</v>
          </cell>
          <cell r="G51">
            <v>9474</v>
          </cell>
          <cell r="H51" t="str">
            <v>Grottendorf</v>
          </cell>
          <cell r="J51" t="str">
            <v>037344-77713</v>
          </cell>
        </row>
        <row r="56">
          <cell r="B56" t="str">
            <v>Wessendorf GmbH</v>
          </cell>
          <cell r="F56" t="str">
            <v>Bocholder Esch 18</v>
          </cell>
          <cell r="G56">
            <v>48683</v>
          </cell>
          <cell r="H56" t="str">
            <v>Ahaus-Alstätte</v>
          </cell>
          <cell r="J56" t="str">
            <v>02567-93120</v>
          </cell>
        </row>
        <row r="58">
          <cell r="B58" t="str">
            <v>Fresand GmbH</v>
          </cell>
          <cell r="F58" t="str">
            <v>Suhrring 4</v>
          </cell>
          <cell r="G58">
            <v>18209</v>
          </cell>
          <cell r="H58" t="str">
            <v>Reddelich</v>
          </cell>
          <cell r="J58" t="str">
            <v>038203-61438</v>
          </cell>
        </row>
        <row r="59">
          <cell r="B59" t="str">
            <v>Tischlerei Merkel</v>
          </cell>
          <cell r="F59" t="str">
            <v>Kirchstraße 18</v>
          </cell>
          <cell r="G59">
            <v>9212</v>
          </cell>
          <cell r="H59" t="str">
            <v>Limbach-Oberfrohna</v>
          </cell>
          <cell r="J59" t="str">
            <v>03722-98454</v>
          </cell>
        </row>
        <row r="60">
          <cell r="B60" t="str">
            <v>Tischlerei H. Wegner GbR</v>
          </cell>
          <cell r="F60" t="str">
            <v>Putlitzer Str. 29</v>
          </cell>
          <cell r="G60">
            <v>19357</v>
          </cell>
          <cell r="H60" t="str">
            <v>Karstädt</v>
          </cell>
          <cell r="J60" t="str">
            <v>0387-9790126</v>
          </cell>
        </row>
        <row r="61">
          <cell r="B61" t="str">
            <v>Sauer GmbH</v>
          </cell>
          <cell r="F61" t="str">
            <v>Schloßstraße 41</v>
          </cell>
          <cell r="G61">
            <v>64720</v>
          </cell>
          <cell r="H61" t="str">
            <v>Michelstadt</v>
          </cell>
          <cell r="J61" t="str">
            <v>06061-631</v>
          </cell>
        </row>
        <row r="62">
          <cell r="B62" t="str">
            <v>Bau- und Möbeltischlerei Hermann und Rainer Drewes</v>
          </cell>
          <cell r="F62" t="str">
            <v>Zur Raith 31</v>
          </cell>
          <cell r="G62">
            <v>27308</v>
          </cell>
          <cell r="H62" t="str">
            <v>Kirchlinteln</v>
          </cell>
          <cell r="J62" t="str">
            <v>04237-21</v>
          </cell>
        </row>
        <row r="63">
          <cell r="B63" t="str">
            <v>Karl Streb GmbH</v>
          </cell>
          <cell r="F63" t="str">
            <v>Sollngriesbacher Str. 9/11</v>
          </cell>
          <cell r="G63">
            <v>92334</v>
          </cell>
          <cell r="H63" t="str">
            <v>Berching</v>
          </cell>
          <cell r="J63" t="str">
            <v>08462-2304</v>
          </cell>
        </row>
        <row r="64">
          <cell r="B64" t="str">
            <v>Tischlerei Heubrock</v>
          </cell>
          <cell r="F64" t="str">
            <v xml:space="preserve">Daverthauptweg </v>
          </cell>
          <cell r="G64">
            <v>59387</v>
          </cell>
          <cell r="H64" t="str">
            <v>Ascheberg</v>
          </cell>
          <cell r="J64" t="str">
            <v>02593-7442</v>
          </cell>
        </row>
        <row r="65">
          <cell r="B65" t="str">
            <v>Portawin Kriege GmbH &amp; Co. KG</v>
          </cell>
          <cell r="F65" t="str">
            <v>Langemarckstraße 29</v>
          </cell>
          <cell r="G65">
            <v>45141</v>
          </cell>
          <cell r="H65" t="str">
            <v>Essen</v>
          </cell>
          <cell r="J65" t="str">
            <v>0201-210018</v>
          </cell>
        </row>
        <row r="66">
          <cell r="B66" t="str">
            <v>Bautischlerei Willy Richter</v>
          </cell>
          <cell r="F66" t="str">
            <v>Hauptstraße 171</v>
          </cell>
          <cell r="H66" t="str">
            <v>Ebersbach</v>
          </cell>
          <cell r="J66" t="str">
            <v>035208-2846</v>
          </cell>
        </row>
        <row r="67">
          <cell r="B67" t="str">
            <v>Siegbert Albrecht Tischlerei</v>
          </cell>
          <cell r="F67" t="str">
            <v>Lindenstraße 1</v>
          </cell>
          <cell r="G67">
            <v>4889</v>
          </cell>
          <cell r="H67" t="str">
            <v>Schildau</v>
          </cell>
          <cell r="J67" t="str">
            <v>034221-50459</v>
          </cell>
        </row>
        <row r="68">
          <cell r="B68" t="str">
            <v>Bau- und Möbeltischlerei-Glaserei</v>
          </cell>
          <cell r="F68" t="str">
            <v>Ostendstraße 2</v>
          </cell>
          <cell r="G68">
            <v>39365</v>
          </cell>
          <cell r="H68" t="str">
            <v>Eilsleben</v>
          </cell>
          <cell r="J68" t="str">
            <v>039409-502</v>
          </cell>
        </row>
        <row r="69">
          <cell r="B69" t="str">
            <v>Krazer Fensterbau</v>
          </cell>
          <cell r="F69" t="str">
            <v>Spraitbacher Straße 8</v>
          </cell>
          <cell r="G69">
            <v>73557</v>
          </cell>
          <cell r="H69" t="str">
            <v>Mutlangen</v>
          </cell>
          <cell r="J69" t="str">
            <v>07171-71563</v>
          </cell>
        </row>
        <row r="70">
          <cell r="F70" t="str">
            <v>Herzbergstraße 19</v>
          </cell>
          <cell r="G70">
            <v>10365</v>
          </cell>
          <cell r="H70" t="str">
            <v>Berlin</v>
          </cell>
          <cell r="J70" t="str">
            <v>030-55151460</v>
          </cell>
        </row>
        <row r="72">
          <cell r="B72" t="str">
            <v>Fensterbau Röder</v>
          </cell>
          <cell r="F72" t="str">
            <v>Herrsteiner Str. 37</v>
          </cell>
          <cell r="G72">
            <v>55758</v>
          </cell>
          <cell r="H72" t="str">
            <v>Mörschied</v>
          </cell>
          <cell r="J72" t="str">
            <v>06785-99660</v>
          </cell>
        </row>
        <row r="80">
          <cell r="B80" t="str">
            <v>Schreinerei Wieser</v>
          </cell>
          <cell r="F80" t="str">
            <v>Dorfstraße 4</v>
          </cell>
          <cell r="G80">
            <v>83553</v>
          </cell>
          <cell r="H80" t="str">
            <v>Frauenneuharting</v>
          </cell>
          <cell r="J80" t="str">
            <v>08092-9291</v>
          </cell>
        </row>
        <row r="81">
          <cell r="B81" t="str">
            <v>Holzelementebau Thielemann GmbH</v>
          </cell>
          <cell r="F81" t="str">
            <v>Warschauer Str. 5</v>
          </cell>
          <cell r="G81">
            <v>4860</v>
          </cell>
          <cell r="H81" t="str">
            <v>Torgau</v>
          </cell>
          <cell r="I81" t="str">
            <v>03421-710119</v>
          </cell>
        </row>
        <row r="82">
          <cell r="B82" t="str">
            <v>Bromer Bauelemente Montage GmbH</v>
          </cell>
          <cell r="F82" t="str">
            <v>Bahnhofstr. 53</v>
          </cell>
          <cell r="G82">
            <v>38465</v>
          </cell>
          <cell r="H82" t="str">
            <v>Brome</v>
          </cell>
          <cell r="I82" t="str">
            <v>05833-1255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046397264" TargetMode="External"/><Relationship Id="rId3" Type="http://schemas.openxmlformats.org/officeDocument/2006/relationships/hyperlink" Target="tel:03422150459" TargetMode="External"/><Relationship Id="rId7" Type="http://schemas.openxmlformats.org/officeDocument/2006/relationships/hyperlink" Target="tel:0444273910" TargetMode="External"/><Relationship Id="rId2" Type="http://schemas.openxmlformats.org/officeDocument/2006/relationships/hyperlink" Target="tel:042678022" TargetMode="External"/><Relationship Id="rId1" Type="http://schemas.openxmlformats.org/officeDocument/2006/relationships/hyperlink" Target="tel:050518864" TargetMode="External"/><Relationship Id="rId6" Type="http://schemas.openxmlformats.org/officeDocument/2006/relationships/hyperlink" Target="tel:039247212" TargetMode="External"/><Relationship Id="rId5" Type="http://schemas.openxmlformats.org/officeDocument/2006/relationships/hyperlink" Target="tel:052419769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tel:08024475910" TargetMode="External"/><Relationship Id="rId9" Type="http://schemas.openxmlformats.org/officeDocument/2006/relationships/hyperlink" Target="tel:04132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4" workbookViewId="0">
      <selection activeCell="K32" sqref="K32"/>
    </sheetView>
  </sheetViews>
  <sheetFormatPr baseColWidth="10" defaultRowHeight="15" x14ac:dyDescent="0.25"/>
  <cols>
    <col min="1" max="1" width="43" customWidth="1"/>
    <col min="2" max="2" width="27.7109375" customWidth="1"/>
    <col min="3" max="3" width="11.5703125" style="1"/>
    <col min="4" max="4" width="20" customWidth="1"/>
    <col min="5" max="5" width="17.85546875" customWidth="1"/>
    <col min="6" max="6" width="19.7109375" customWidth="1"/>
  </cols>
  <sheetData>
    <row r="1" spans="1:6" ht="27.6" customHeight="1" thickBot="1" x14ac:dyDescent="0.3">
      <c r="A1" s="102" t="s">
        <v>17</v>
      </c>
      <c r="B1" s="103"/>
      <c r="C1" s="103"/>
      <c r="D1" s="103"/>
      <c r="E1" s="103"/>
      <c r="F1" s="103"/>
    </row>
    <row r="2" spans="1:6" ht="15.75" thickBot="1" x14ac:dyDescent="0.3">
      <c r="A2" s="2" t="s">
        <v>14</v>
      </c>
      <c r="B2" s="3" t="str">
        <f>[1]Lizenznehmer!F1</f>
        <v>Straße</v>
      </c>
      <c r="C2" s="4" t="str">
        <f>[1]Lizenznehmer!G1</f>
        <v>PLZ</v>
      </c>
      <c r="D2" s="3" t="str">
        <f>[1]Lizenznehmer!H1</f>
        <v>Ort</v>
      </c>
      <c r="E2" s="3" t="str">
        <f>[1]Lizenznehmer!I1</f>
        <v>Bundesland</v>
      </c>
      <c r="F2" s="5" t="str">
        <f>[1]Lizenznehmer!J1</f>
        <v>Telefon</v>
      </c>
    </row>
    <row r="3" spans="1:6" ht="15.75" thickBot="1" x14ac:dyDescent="0.3">
      <c r="A3" s="86" t="str">
        <f>[1]Lizenznehmer!B69</f>
        <v>Krazer Fensterbau</v>
      </c>
      <c r="B3" s="14" t="str">
        <f>[1]Lizenznehmer!F69</f>
        <v>Spraitbacher Straße 8</v>
      </c>
      <c r="C3" s="15">
        <f>[1]Lizenznehmer!G69</f>
        <v>73557</v>
      </c>
      <c r="D3" s="14" t="str">
        <f>[1]Lizenznehmer!H69</f>
        <v>Mutlangen</v>
      </c>
      <c r="E3" s="14" t="s">
        <v>4</v>
      </c>
      <c r="F3" s="87" t="str">
        <f>[1]Lizenznehmer!J69</f>
        <v>07171-71563</v>
      </c>
    </row>
    <row r="4" spans="1:6" x14ac:dyDescent="0.25">
      <c r="A4" s="78" t="str">
        <f>[1]Lizenznehmer!B28</f>
        <v>Arlt Fenster - Türen  GmbH</v>
      </c>
      <c r="B4" s="79" t="str">
        <f>[1]Lizenznehmer!F28</f>
        <v>Birkenhofstraße 12/14</v>
      </c>
      <c r="C4" s="80">
        <f>[1]Lizenznehmer!G28</f>
        <v>91564</v>
      </c>
      <c r="D4" s="79" t="str">
        <f>[1]Lizenznehmer!H28</f>
        <v>Neuendettelsau</v>
      </c>
      <c r="E4" s="79" t="str">
        <f>[1]Lizenznehmer!I28</f>
        <v>Bayern</v>
      </c>
      <c r="F4" s="81" t="str">
        <f>[1]Lizenznehmer!J28</f>
        <v>09874-68930</v>
      </c>
    </row>
    <row r="5" spans="1:6" x14ac:dyDescent="0.25">
      <c r="A5" s="82" t="str">
        <f>[1]Lizenznehmer!B29</f>
        <v>Josef Wallner GmbH</v>
      </c>
      <c r="B5" s="6" t="str">
        <f>[1]Lizenznehmer!F29</f>
        <v>Johann-Gutenberg-Str. 17</v>
      </c>
      <c r="C5" s="7">
        <f>[1]Lizenznehmer!G29</f>
        <v>82140</v>
      </c>
      <c r="D5" s="6" t="str">
        <f>[1]Lizenznehmer!H29</f>
        <v>Olching</v>
      </c>
      <c r="E5" s="6" t="s">
        <v>5</v>
      </c>
      <c r="F5" s="83" t="str">
        <f>[1]Lizenznehmer!J29</f>
        <v>08142-20660</v>
      </c>
    </row>
    <row r="6" spans="1:6" x14ac:dyDescent="0.25">
      <c r="A6" s="82" t="s">
        <v>38</v>
      </c>
      <c r="B6" s="6" t="s">
        <v>39</v>
      </c>
      <c r="C6" s="7">
        <v>83627</v>
      </c>
      <c r="D6" s="6" t="s">
        <v>40</v>
      </c>
      <c r="E6" s="6" t="s">
        <v>5</v>
      </c>
      <c r="F6" s="83" t="s">
        <v>41</v>
      </c>
    </row>
    <row r="7" spans="1:6" x14ac:dyDescent="0.25">
      <c r="A7" s="82" t="str">
        <f>[1]Lizenznehmer!B80</f>
        <v>Schreinerei Wieser</v>
      </c>
      <c r="B7" s="6" t="str">
        <f>[1]Lizenznehmer!F80</f>
        <v>Dorfstraße 4</v>
      </c>
      <c r="C7" s="7">
        <f>[1]Lizenznehmer!G80</f>
        <v>83553</v>
      </c>
      <c r="D7" s="6" t="str">
        <f>[1]Lizenznehmer!H80</f>
        <v>Frauenneuharting</v>
      </c>
      <c r="E7" s="6" t="s">
        <v>5</v>
      </c>
      <c r="F7" s="83" t="str">
        <f>[1]Lizenznehmer!J80</f>
        <v>08092-9291</v>
      </c>
    </row>
    <row r="8" spans="1:6" ht="15.75" thickBot="1" x14ac:dyDescent="0.3">
      <c r="A8" s="84" t="str">
        <f>[1]Lizenznehmer!B63</f>
        <v>Karl Streb GmbH</v>
      </c>
      <c r="B8" s="10" t="str">
        <f>[1]Lizenznehmer!F63</f>
        <v>Sollngriesbacher Str. 9/11</v>
      </c>
      <c r="C8" s="11">
        <f>[1]Lizenznehmer!G63</f>
        <v>92334</v>
      </c>
      <c r="D8" s="10" t="str">
        <f>[1]Lizenznehmer!H63</f>
        <v>Berching</v>
      </c>
      <c r="E8" s="10" t="s">
        <v>12</v>
      </c>
      <c r="F8" s="85" t="str">
        <f>[1]Lizenznehmer!J63</f>
        <v>08462-2304</v>
      </c>
    </row>
    <row r="9" spans="1:6" ht="15.75" thickBot="1" x14ac:dyDescent="0.3">
      <c r="A9" s="76" t="s">
        <v>61</v>
      </c>
      <c r="B9" s="74" t="str">
        <f>[1]Lizenznehmer!F70</f>
        <v>Herzbergstraße 19</v>
      </c>
      <c r="C9" s="75">
        <f>[1]Lizenznehmer!G70</f>
        <v>10365</v>
      </c>
      <c r="D9" s="74" t="str">
        <f>[1]Lizenznehmer!H70</f>
        <v>Berlin</v>
      </c>
      <c r="E9" s="74" t="s">
        <v>13</v>
      </c>
      <c r="F9" s="77" t="str">
        <f>[1]Lizenznehmer!J70</f>
        <v>030-55151460</v>
      </c>
    </row>
    <row r="10" spans="1:6" x14ac:dyDescent="0.25">
      <c r="A10" s="68" t="str">
        <f>[1]Lizenznehmer!B38</f>
        <v>Holzfensterbau Bernau GmbH</v>
      </c>
      <c r="B10" s="69" t="str">
        <f>[1]Lizenznehmer!F38</f>
        <v>Krokusstraße 12</v>
      </c>
      <c r="C10" s="70">
        <f>[1]Lizenznehmer!G38</f>
        <v>16321</v>
      </c>
      <c r="D10" s="69" t="str">
        <f>[1]Lizenznehmer!H38</f>
        <v>Bernau</v>
      </c>
      <c r="E10" s="69" t="s">
        <v>7</v>
      </c>
      <c r="F10" s="71" t="str">
        <f>[1]Lizenznehmer!J38</f>
        <v>03338-70610</v>
      </c>
    </row>
    <row r="11" spans="1:6" ht="15.75" thickBot="1" x14ac:dyDescent="0.3">
      <c r="A11" s="72" t="str">
        <f>[1]Lizenznehmer!B60</f>
        <v>Tischlerei H. Wegner GbR</v>
      </c>
      <c r="B11" s="12" t="str">
        <f>[1]Lizenznehmer!F60</f>
        <v>Putlitzer Str. 29</v>
      </c>
      <c r="C11" s="13">
        <f>[1]Lizenznehmer!G60</f>
        <v>19357</v>
      </c>
      <c r="D11" s="12" t="str">
        <f>[1]Lizenznehmer!H60</f>
        <v>Karstädt</v>
      </c>
      <c r="E11" s="12" t="s">
        <v>7</v>
      </c>
      <c r="F11" s="73" t="str">
        <f>[1]Lizenznehmer!J60</f>
        <v>0387-9790126</v>
      </c>
    </row>
    <row r="12" spans="1:6" ht="15.75" thickBot="1" x14ac:dyDescent="0.3">
      <c r="A12" s="65" t="s">
        <v>60</v>
      </c>
      <c r="B12" s="65" t="str">
        <f>[1]Lizenznehmer!F5</f>
        <v>Osterrade 22</v>
      </c>
      <c r="C12" s="66">
        <f>[1]Lizenznehmer!G5</f>
        <v>21031</v>
      </c>
      <c r="D12" s="65" t="str">
        <f>[1]Lizenznehmer!H5</f>
        <v>Hamburg</v>
      </c>
      <c r="E12" s="65" t="s">
        <v>1</v>
      </c>
      <c r="F12" s="67" t="str">
        <f>[1]Lizenznehmer!J5</f>
        <v>040-7303592</v>
      </c>
    </row>
    <row r="13" spans="1:6" ht="15.75" thickBot="1" x14ac:dyDescent="0.3">
      <c r="A13" s="61" t="str">
        <f>[1]Lizenznehmer!B61</f>
        <v>Sauer GmbH</v>
      </c>
      <c r="B13" s="62" t="str">
        <f>[1]Lizenznehmer!F61</f>
        <v>Schloßstraße 41</v>
      </c>
      <c r="C13" s="63">
        <f>[1]Lizenznehmer!G61</f>
        <v>64720</v>
      </c>
      <c r="D13" s="62" t="str">
        <f>[1]Lizenznehmer!H61</f>
        <v>Michelstadt</v>
      </c>
      <c r="E13" s="62" t="s">
        <v>11</v>
      </c>
      <c r="F13" s="64" t="str">
        <f>[1]Lizenznehmer!J61</f>
        <v>06061-631</v>
      </c>
    </row>
    <row r="14" spans="1:6" ht="15.75" thickBot="1" x14ac:dyDescent="0.3">
      <c r="A14" s="88" t="str">
        <f>[1]Lizenznehmer!B58</f>
        <v>Fresand GmbH</v>
      </c>
      <c r="B14" s="22" t="str">
        <f>[1]Lizenznehmer!F58</f>
        <v>Suhrring 4</v>
      </c>
      <c r="C14" s="23">
        <f>[1]Lizenznehmer!G58</f>
        <v>18209</v>
      </c>
      <c r="D14" s="22" t="str">
        <f>[1]Lizenznehmer!H58</f>
        <v>Reddelich</v>
      </c>
      <c r="E14" s="22" t="s">
        <v>10</v>
      </c>
      <c r="F14" s="89" t="str">
        <f>[1]Lizenznehmer!J58</f>
        <v>038203-61438</v>
      </c>
    </row>
    <row r="15" spans="1:6" x14ac:dyDescent="0.25">
      <c r="A15" s="90" t="s">
        <v>56</v>
      </c>
      <c r="B15" s="91" t="s">
        <v>57</v>
      </c>
      <c r="C15" s="92">
        <v>21385</v>
      </c>
      <c r="D15" s="91" t="s">
        <v>58</v>
      </c>
      <c r="E15" s="91" t="s">
        <v>16</v>
      </c>
      <c r="F15" s="93" t="s">
        <v>59</v>
      </c>
    </row>
    <row r="16" spans="1:6" x14ac:dyDescent="0.25">
      <c r="A16" s="94" t="s">
        <v>18</v>
      </c>
      <c r="B16" s="95" t="s">
        <v>19</v>
      </c>
      <c r="C16" s="96">
        <v>49393</v>
      </c>
      <c r="D16" s="95" t="s">
        <v>51</v>
      </c>
      <c r="E16" s="95" t="s">
        <v>16</v>
      </c>
      <c r="F16" s="97" t="s">
        <v>50</v>
      </c>
    </row>
    <row r="17" spans="1:6" x14ac:dyDescent="0.25">
      <c r="A17" s="94" t="s">
        <v>30</v>
      </c>
      <c r="B17" s="95" t="s">
        <v>31</v>
      </c>
      <c r="C17" s="96">
        <v>27389</v>
      </c>
      <c r="D17" s="95" t="s">
        <v>32</v>
      </c>
      <c r="E17" s="95" t="s">
        <v>16</v>
      </c>
      <c r="F17" s="97" t="s">
        <v>33</v>
      </c>
    </row>
    <row r="18" spans="1:6" x14ac:dyDescent="0.25">
      <c r="A18" s="94" t="str">
        <f>[1]Lizenznehmer!B62</f>
        <v>Bau- und Möbeltischlerei Hermann und Rainer Drewes</v>
      </c>
      <c r="B18" s="95" t="str">
        <f>[1]Lizenznehmer!F62</f>
        <v>Zur Raith 31</v>
      </c>
      <c r="C18" s="96">
        <f>[1]Lizenznehmer!G62</f>
        <v>27308</v>
      </c>
      <c r="D18" s="95" t="str">
        <f>[1]Lizenznehmer!H62</f>
        <v>Kirchlinteln</v>
      </c>
      <c r="E18" s="95" t="s">
        <v>16</v>
      </c>
      <c r="F18" s="97" t="str">
        <f>[1]Lizenznehmer!J62</f>
        <v>04237-21</v>
      </c>
    </row>
    <row r="19" spans="1:6" x14ac:dyDescent="0.25">
      <c r="A19" s="94" t="s">
        <v>26</v>
      </c>
      <c r="B19" s="95" t="s">
        <v>27</v>
      </c>
      <c r="C19" s="96">
        <v>29303</v>
      </c>
      <c r="D19" s="95" t="s">
        <v>28</v>
      </c>
      <c r="E19" s="95" t="s">
        <v>16</v>
      </c>
      <c r="F19" s="97" t="s">
        <v>29</v>
      </c>
    </row>
    <row r="20" spans="1:6" x14ac:dyDescent="0.25">
      <c r="A20" s="94" t="str">
        <f>[1]Lizenznehmer!B82</f>
        <v>Bromer Bauelemente Montage GmbH</v>
      </c>
      <c r="B20" s="95" t="str">
        <f>[1]Lizenznehmer!F82</f>
        <v>Bahnhofstr. 53</v>
      </c>
      <c r="C20" s="96">
        <f>[1]Lizenznehmer!G82</f>
        <v>38465</v>
      </c>
      <c r="D20" s="95" t="str">
        <f>[1]Lizenznehmer!H82</f>
        <v>Brome</v>
      </c>
      <c r="E20" s="95" t="s">
        <v>16</v>
      </c>
      <c r="F20" s="97" t="str">
        <f>[1]Lizenznehmer!I82</f>
        <v>05833-1255</v>
      </c>
    </row>
    <row r="21" spans="1:6" ht="15.75" thickBot="1" x14ac:dyDescent="0.3">
      <c r="A21" s="98" t="s">
        <v>18</v>
      </c>
      <c r="B21" s="99" t="s">
        <v>19</v>
      </c>
      <c r="C21" s="100">
        <v>49393</v>
      </c>
      <c r="D21" s="99" t="s">
        <v>20</v>
      </c>
      <c r="E21" s="99" t="s">
        <v>16</v>
      </c>
      <c r="F21" s="101" t="s">
        <v>21</v>
      </c>
    </row>
    <row r="22" spans="1:6" x14ac:dyDescent="0.25">
      <c r="A22" s="24" t="str">
        <f>[1]Lizenznehmer!B13</f>
        <v>Paul Hoffmann GmbH</v>
      </c>
      <c r="B22" s="25" t="str">
        <f>[1]Lizenznehmer!F13</f>
        <v>Kuhlenkötterweg 35 a</v>
      </c>
      <c r="C22" s="26">
        <f>[1]Lizenznehmer!G13</f>
        <v>44795</v>
      </c>
      <c r="D22" s="25" t="str">
        <f>[1]Lizenznehmer!H13</f>
        <v>Bochum</v>
      </c>
      <c r="E22" s="25" t="s">
        <v>2</v>
      </c>
      <c r="F22" s="27" t="str">
        <f>[1]Lizenznehmer!J13</f>
        <v>0234-470661</v>
      </c>
    </row>
    <row r="23" spans="1:6" x14ac:dyDescent="0.25">
      <c r="A23" s="28" t="str">
        <f>[1]Lizenznehmer!B31</f>
        <v>M.Schöneseifen Holzbearbeitung GmbH</v>
      </c>
      <c r="B23" s="8" t="str">
        <f>[1]Lizenznehmer!F31</f>
        <v>Germanenstr. 1</v>
      </c>
      <c r="C23" s="9">
        <f>[1]Lizenznehmer!G31</f>
        <v>53332</v>
      </c>
      <c r="D23" s="8" t="str">
        <f>[1]Lizenznehmer!H31</f>
        <v>Bornheim</v>
      </c>
      <c r="E23" s="8" t="s">
        <v>2</v>
      </c>
      <c r="F23" s="29" t="str">
        <f>[1]Lizenznehmer!J31</f>
        <v>02236-5560</v>
      </c>
    </row>
    <row r="24" spans="1:6" x14ac:dyDescent="0.25">
      <c r="A24" s="28" t="s">
        <v>42</v>
      </c>
      <c r="B24" s="8" t="s">
        <v>43</v>
      </c>
      <c r="C24" s="9">
        <v>33335</v>
      </c>
      <c r="D24" s="8" t="s">
        <v>44</v>
      </c>
      <c r="E24" s="8" t="s">
        <v>2</v>
      </c>
      <c r="F24" s="30" t="s">
        <v>45</v>
      </c>
    </row>
    <row r="25" spans="1:6" x14ac:dyDescent="0.25">
      <c r="A25" s="28" t="str">
        <f>[1]Lizenznehmer!B46</f>
        <v>Matthias Mühlenkord GmbH</v>
      </c>
      <c r="B25" s="8" t="str">
        <f>[1]Lizenznehmer!F46</f>
        <v>Am Oelbach 123</v>
      </c>
      <c r="C25" s="9">
        <f>[1]Lizenznehmer!G46</f>
        <v>33415</v>
      </c>
      <c r="D25" s="8" t="str">
        <f>[1]Lizenznehmer!H46</f>
        <v>Verl</v>
      </c>
      <c r="E25" s="8" t="s">
        <v>2</v>
      </c>
      <c r="F25" s="29" t="str">
        <f>[1]Lizenznehmer!J46</f>
        <v>05246-2682</v>
      </c>
    </row>
    <row r="26" spans="1:6" x14ac:dyDescent="0.25">
      <c r="A26" s="28" t="str">
        <f>[1]Lizenznehmer!B56</f>
        <v>Wessendorf GmbH</v>
      </c>
      <c r="B26" s="8" t="str">
        <f>[1]Lizenznehmer!F56</f>
        <v>Bocholder Esch 18</v>
      </c>
      <c r="C26" s="9">
        <f>[1]Lizenznehmer!G56</f>
        <v>48683</v>
      </c>
      <c r="D26" s="8" t="str">
        <f>[1]Lizenznehmer!H56</f>
        <v>Ahaus-Alstätte</v>
      </c>
      <c r="E26" s="8" t="s">
        <v>2</v>
      </c>
      <c r="F26" s="29" t="str">
        <f>[1]Lizenznehmer!J56</f>
        <v>02567-93120</v>
      </c>
    </row>
    <row r="27" spans="1:6" x14ac:dyDescent="0.25">
      <c r="A27" s="28" t="str">
        <f>[1]Lizenznehmer!B64</f>
        <v>Tischlerei Heubrock</v>
      </c>
      <c r="B27" s="8" t="str">
        <f>[1]Lizenznehmer!F64</f>
        <v xml:space="preserve">Daverthauptweg </v>
      </c>
      <c r="C27" s="9">
        <f>[1]Lizenznehmer!G64</f>
        <v>59387</v>
      </c>
      <c r="D27" s="8" t="str">
        <f>[1]Lizenznehmer!H64</f>
        <v>Ascheberg</v>
      </c>
      <c r="E27" s="8" t="s">
        <v>2</v>
      </c>
      <c r="F27" s="29" t="str">
        <f>[1]Lizenznehmer!J64</f>
        <v>02593-7442</v>
      </c>
    </row>
    <row r="28" spans="1:6" x14ac:dyDescent="0.25">
      <c r="A28" s="28" t="str">
        <f>[1]Lizenznehmer!B65</f>
        <v>Portawin Kriege GmbH &amp; Co. KG</v>
      </c>
      <c r="B28" s="8" t="str">
        <f>[1]Lizenznehmer!F65</f>
        <v>Langemarckstraße 29</v>
      </c>
      <c r="C28" s="9">
        <f>[1]Lizenznehmer!G65</f>
        <v>45141</v>
      </c>
      <c r="D28" s="8" t="str">
        <f>[1]Lizenznehmer!H65</f>
        <v>Essen</v>
      </c>
      <c r="E28" s="8" t="s">
        <v>2</v>
      </c>
      <c r="F28" s="29" t="str">
        <f>[1]Lizenznehmer!J65</f>
        <v>0201-210018</v>
      </c>
    </row>
    <row r="29" spans="1:6" x14ac:dyDescent="0.25">
      <c r="A29" s="28" t="str">
        <f>'[1]alle Interessenten WK 2'!B288</f>
        <v>Fenestra Fensterbau Gericks Gmbh</v>
      </c>
      <c r="B29" s="8" t="str">
        <f>'[1]alle Interessenten WK 2'!F288</f>
        <v>Oldenkotter Str. 62-64</v>
      </c>
      <c r="C29" s="9">
        <f>'[1]alle Interessenten WK 2'!G288</f>
        <v>48691</v>
      </c>
      <c r="D29" s="8" t="str">
        <f>'[1]alle Interessenten WK 2'!H288</f>
        <v>Vreden</v>
      </c>
      <c r="E29" s="8" t="s">
        <v>2</v>
      </c>
      <c r="F29" s="29" t="s">
        <v>0</v>
      </c>
    </row>
    <row r="30" spans="1:6" ht="15.75" thickBot="1" x14ac:dyDescent="0.3">
      <c r="A30" s="31" t="s">
        <v>22</v>
      </c>
      <c r="B30" s="16" t="s">
        <v>23</v>
      </c>
      <c r="C30" s="17">
        <v>33739</v>
      </c>
      <c r="D30" s="16" t="s">
        <v>24</v>
      </c>
      <c r="E30" s="16" t="s">
        <v>2</v>
      </c>
      <c r="F30" s="32" t="s">
        <v>25</v>
      </c>
    </row>
    <row r="31" spans="1:6" x14ac:dyDescent="0.25">
      <c r="A31" s="33" t="str">
        <f>[1]Lizenznehmer!B50</f>
        <v>Schwarz Fensterbau GmbH</v>
      </c>
      <c r="B31" s="34" t="str">
        <f>[1]Lizenznehmer!F50</f>
        <v>Nassauer Str. 06</v>
      </c>
      <c r="C31" s="35">
        <f>[1]Lizenznehmer!G50</f>
        <v>56379</v>
      </c>
      <c r="D31" s="34" t="str">
        <f>[1]Lizenznehmer!H50</f>
        <v>Holzappel</v>
      </c>
      <c r="E31" s="34" t="s">
        <v>3</v>
      </c>
      <c r="F31" s="36" t="str">
        <f>[1]Lizenznehmer!J50</f>
        <v>06439-91120</v>
      </c>
    </row>
    <row r="32" spans="1:6" ht="15.75" thickBot="1" x14ac:dyDescent="0.3">
      <c r="A32" s="37" t="str">
        <f>[1]Lizenznehmer!B72</f>
        <v>Fensterbau Röder</v>
      </c>
      <c r="B32" s="18" t="str">
        <f>[1]Lizenznehmer!F72</f>
        <v>Herrsteiner Str. 37</v>
      </c>
      <c r="C32" s="19">
        <f>[1]Lizenznehmer!G72</f>
        <v>55758</v>
      </c>
      <c r="D32" s="18" t="str">
        <f>[1]Lizenznehmer!H72</f>
        <v>Mörschied</v>
      </c>
      <c r="E32" s="18" t="s">
        <v>3</v>
      </c>
      <c r="F32" s="38" t="str">
        <f>[1]Lizenznehmer!J72</f>
        <v>06785-99660</v>
      </c>
    </row>
    <row r="33" spans="1:6" x14ac:dyDescent="0.25">
      <c r="A33" s="39" t="str">
        <f>[1]Lizenznehmer!B47</f>
        <v>Holz-Glasbaugesellschaft mbH</v>
      </c>
      <c r="B33" s="40" t="str">
        <f>[1]Lizenznehmer!F47</f>
        <v>Seumestraße 124</v>
      </c>
      <c r="C33" s="41">
        <f>[1]Lizenznehmer!G47</f>
        <v>4249</v>
      </c>
      <c r="D33" s="40" t="str">
        <f>[1]Lizenznehmer!H47</f>
        <v>Leipzig</v>
      </c>
      <c r="E33" s="40" t="s">
        <v>8</v>
      </c>
      <c r="F33" s="42" t="str">
        <f>[1]Lizenznehmer!J47</f>
        <v>0341-415400</v>
      </c>
    </row>
    <row r="34" spans="1:6" x14ac:dyDescent="0.25">
      <c r="A34" s="43" t="str">
        <f>[1]Lizenznehmer!B51</f>
        <v>Crottendorfer Tischlerhandwerk GmbH</v>
      </c>
      <c r="B34" s="44" t="str">
        <f>[1]Lizenznehmer!F51</f>
        <v>Kalksteig 24</v>
      </c>
      <c r="C34" s="45">
        <f>[1]Lizenznehmer!G51</f>
        <v>9474</v>
      </c>
      <c r="D34" s="44" t="str">
        <f>[1]Lizenznehmer!H51</f>
        <v>Grottendorf</v>
      </c>
      <c r="E34" s="44" t="s">
        <v>8</v>
      </c>
      <c r="F34" s="46" t="str">
        <f>[1]Lizenznehmer!J51</f>
        <v>037344-77713</v>
      </c>
    </row>
    <row r="35" spans="1:6" x14ac:dyDescent="0.25">
      <c r="A35" s="43" t="s">
        <v>34</v>
      </c>
      <c r="B35" s="44" t="s">
        <v>35</v>
      </c>
      <c r="C35" s="45">
        <v>4889</v>
      </c>
      <c r="D35" s="44" t="s">
        <v>36</v>
      </c>
      <c r="E35" s="44" t="s">
        <v>8</v>
      </c>
      <c r="F35" s="46" t="s">
        <v>37</v>
      </c>
    </row>
    <row r="36" spans="1:6" x14ac:dyDescent="0.25">
      <c r="A36" s="43" t="str">
        <f>[1]Lizenznehmer!B59</f>
        <v>Tischlerei Merkel</v>
      </c>
      <c r="B36" s="44" t="str">
        <f>[1]Lizenznehmer!F59</f>
        <v>Kirchstraße 18</v>
      </c>
      <c r="C36" s="45">
        <f>[1]Lizenznehmer!G59</f>
        <v>9212</v>
      </c>
      <c r="D36" s="44" t="str">
        <f>[1]Lizenznehmer!H59</f>
        <v>Limbach-Oberfrohna</v>
      </c>
      <c r="E36" s="44" t="s">
        <v>9</v>
      </c>
      <c r="F36" s="46" t="str">
        <f>[1]Lizenznehmer!J59</f>
        <v>03722-98454</v>
      </c>
    </row>
    <row r="37" spans="1:6" x14ac:dyDescent="0.25">
      <c r="A37" s="43" t="str">
        <f>[1]Lizenznehmer!B66</f>
        <v>Bautischlerei Willy Richter</v>
      </c>
      <c r="B37" s="44" t="str">
        <f>[1]Lizenznehmer!F66</f>
        <v>Hauptstraße 171</v>
      </c>
      <c r="C37" s="45">
        <v>1565</v>
      </c>
      <c r="D37" s="44" t="str">
        <f>[1]Lizenznehmer!H66</f>
        <v>Ebersbach</v>
      </c>
      <c r="E37" s="44" t="s">
        <v>9</v>
      </c>
      <c r="F37" s="46" t="str">
        <f>[1]Lizenznehmer!J66</f>
        <v>035208-2846</v>
      </c>
    </row>
    <row r="38" spans="1:6" x14ac:dyDescent="0.25">
      <c r="A38" s="43" t="str">
        <f>[1]Lizenznehmer!B67</f>
        <v>Siegbert Albrecht Tischlerei</v>
      </c>
      <c r="B38" s="44" t="str">
        <f>[1]Lizenznehmer!F67</f>
        <v>Lindenstraße 1</v>
      </c>
      <c r="C38" s="45">
        <f>[1]Lizenznehmer!G67</f>
        <v>4889</v>
      </c>
      <c r="D38" s="44" t="str">
        <f>[1]Lizenznehmer!H67</f>
        <v>Schildau</v>
      </c>
      <c r="E38" s="44" t="s">
        <v>9</v>
      </c>
      <c r="F38" s="46" t="str">
        <f>[1]Lizenznehmer!J67</f>
        <v>034221-50459</v>
      </c>
    </row>
    <row r="39" spans="1:6" ht="15.75" thickBot="1" x14ac:dyDescent="0.3">
      <c r="A39" s="52" t="str">
        <f>[1]Lizenznehmer!B81</f>
        <v>Holzelementebau Thielemann GmbH</v>
      </c>
      <c r="B39" s="53" t="str">
        <f>[1]Lizenznehmer!F81</f>
        <v>Warschauer Str. 5</v>
      </c>
      <c r="C39" s="54">
        <f>[1]Lizenznehmer!G81</f>
        <v>4860</v>
      </c>
      <c r="D39" s="53" t="str">
        <f>[1]Lizenznehmer!H81</f>
        <v>Torgau</v>
      </c>
      <c r="E39" s="53" t="s">
        <v>9</v>
      </c>
      <c r="F39" s="55" t="str">
        <f>[1]Lizenznehmer!I81</f>
        <v>03421-710119</v>
      </c>
    </row>
    <row r="40" spans="1:6" x14ac:dyDescent="0.25">
      <c r="A40" s="47" t="s">
        <v>47</v>
      </c>
      <c r="B40" s="48" t="s">
        <v>46</v>
      </c>
      <c r="C40" s="49">
        <v>39264</v>
      </c>
      <c r="D40" s="48" t="s">
        <v>48</v>
      </c>
      <c r="E40" s="48" t="s">
        <v>6</v>
      </c>
      <c r="F40" s="56" t="s">
        <v>49</v>
      </c>
    </row>
    <row r="41" spans="1:6" ht="15.75" thickBot="1" x14ac:dyDescent="0.3">
      <c r="A41" s="50" t="str">
        <f>[1]Lizenznehmer!B68</f>
        <v>Bau- und Möbeltischlerei-Glaserei</v>
      </c>
      <c r="B41" s="20" t="str">
        <f>[1]Lizenznehmer!F68</f>
        <v>Ostendstraße 2</v>
      </c>
      <c r="C41" s="21">
        <f>[1]Lizenznehmer!G68</f>
        <v>39365</v>
      </c>
      <c r="D41" s="20" t="str">
        <f>[1]Lizenznehmer!H68</f>
        <v>Eilsleben</v>
      </c>
      <c r="E41" s="20" t="s">
        <v>6</v>
      </c>
      <c r="F41" s="51" t="str">
        <f>[1]Lizenznehmer!J68</f>
        <v>039409-502</v>
      </c>
    </row>
    <row r="42" spans="1:6" ht="15.75" thickBot="1" x14ac:dyDescent="0.3">
      <c r="A42" s="57" t="s">
        <v>52</v>
      </c>
      <c r="B42" s="58" t="s">
        <v>53</v>
      </c>
      <c r="C42" s="59">
        <v>24980</v>
      </c>
      <c r="D42" s="58" t="s">
        <v>54</v>
      </c>
      <c r="E42" s="58" t="s">
        <v>15</v>
      </c>
      <c r="F42" s="60" t="s">
        <v>55</v>
      </c>
    </row>
  </sheetData>
  <sortState xmlns:xlrd2="http://schemas.microsoft.com/office/spreadsheetml/2017/richdata2" ref="A2:F40">
    <sortCondition ref="E2:E40"/>
  </sortState>
  <mergeCells count="1">
    <mergeCell ref="A1:F1"/>
  </mergeCells>
  <hyperlinks>
    <hyperlink ref="F19" r:id="rId1" display="tel:050518864" xr:uid="{3CFECA23-A523-4F32-B93E-62E1EF90B450}"/>
    <hyperlink ref="F17" r:id="rId2" display="tel:042678022" xr:uid="{C8918A01-EA2B-4F80-9B04-EFAF25DB2E02}"/>
    <hyperlink ref="F35" r:id="rId3" display="tel:03422150459" xr:uid="{BA5B1EEE-1893-47AB-AB96-DF202DFBE451}"/>
    <hyperlink ref="F6" r:id="rId4" display="tel:08024475910" xr:uid="{6804EB20-BF90-4471-BA64-33E82C4489E7}"/>
    <hyperlink ref="F24" r:id="rId5" display="tel:0524197690" xr:uid="{85658A2D-51E3-429D-9D65-ACF3DD1856BC}"/>
    <hyperlink ref="F40" r:id="rId6" display="tel:039247212" xr:uid="{EAA8ED8D-7A54-4E14-A141-EBA9C5B6CC1E}"/>
    <hyperlink ref="F16" r:id="rId7" display="tel:0444273910" xr:uid="{5D8D6C20-15A4-4446-91FD-4D67263ED5AA}"/>
    <hyperlink ref="F42" r:id="rId8" display="tel:046397264" xr:uid="{77D5E5ED-C8B5-4FED-A0C1-3250713E5157}"/>
    <hyperlink ref="F15" r:id="rId9" display="tel:04132446" xr:uid="{ADF8A39E-3514-4F00-B58E-DD3760B37BCA}"/>
  </hyperlinks>
  <pageMargins left="0.7" right="0.7" top="0.78740157499999996" bottom="0.78740157499999996" header="0.3" footer="0.3"/>
  <pageSetup paperSize="9" scale="75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Loescher, Marion</dc:creator>
  <cp:lastModifiedBy>Mayya, Kadow</cp:lastModifiedBy>
  <cp:lastPrinted>2022-03-21T11:24:53Z</cp:lastPrinted>
  <dcterms:created xsi:type="dcterms:W3CDTF">2015-07-02T10:21:50Z</dcterms:created>
  <dcterms:modified xsi:type="dcterms:W3CDTF">2022-03-21T12:37:32Z</dcterms:modified>
</cp:coreProperties>
</file>